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2315"/>
  </bookViews>
  <sheets>
    <sheet name="Sayfa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8" i="4" l="1"/>
  <c r="H67" i="4"/>
  <c r="H72" i="4"/>
  <c r="H71" i="4"/>
  <c r="H70" i="4"/>
  <c r="H74" i="4"/>
  <c r="H73" i="4"/>
  <c r="H64" i="4"/>
  <c r="H62" i="4"/>
  <c r="H61" i="4"/>
  <c r="H60" i="4"/>
  <c r="H59" i="4"/>
  <c r="H58" i="4"/>
  <c r="H57" i="4"/>
  <c r="H55" i="4"/>
  <c r="H54" i="4"/>
  <c r="H53" i="4"/>
  <c r="H52" i="4"/>
  <c r="H51" i="4"/>
  <c r="H49" i="4"/>
  <c r="H48" i="4"/>
  <c r="H47" i="4"/>
  <c r="H46" i="4"/>
  <c r="H45" i="4"/>
  <c r="H43" i="4"/>
  <c r="H42" i="4"/>
  <c r="H41" i="4"/>
  <c r="H40" i="4"/>
  <c r="H39" i="4"/>
  <c r="H38" i="4"/>
  <c r="H37" i="4"/>
  <c r="H35" i="4"/>
  <c r="H34" i="4"/>
  <c r="H32" i="4"/>
  <c r="H31" i="4"/>
  <c r="H30" i="4"/>
  <c r="H29" i="4"/>
  <c r="H28" i="4"/>
  <c r="H11" i="4"/>
  <c r="H10" i="4"/>
  <c r="H9" i="4"/>
  <c r="H8" i="4"/>
  <c r="H6" i="4"/>
</calcChain>
</file>

<file path=xl/sharedStrings.xml><?xml version="1.0" encoding="utf-8"?>
<sst xmlns="http://schemas.openxmlformats.org/spreadsheetml/2006/main" count="204" uniqueCount="182">
  <si>
    <t>SAKARYA ÜNİVERSİTESİ MÜHENDİSLİK FAKÜLTESİ METALURJİ VE MALZEME MÜHENDİSLİĞİ BÖLÜMÜ</t>
  </si>
  <si>
    <t>METALLURGICAL AND MATERIALS ENGINEERNG PR.</t>
  </si>
  <si>
    <t>TARİH</t>
  </si>
  <si>
    <t>SAAT</t>
  </si>
  <si>
    <t>DERS KODU</t>
  </si>
  <si>
    <t>DERS ADI</t>
  </si>
  <si>
    <t>I.Ö</t>
  </si>
  <si>
    <t>II. Ö</t>
  </si>
  <si>
    <t>Toplam</t>
  </si>
  <si>
    <t>Sınıf</t>
  </si>
  <si>
    <t>MMM 455</t>
  </si>
  <si>
    <t>Plastik Şekil Verme</t>
  </si>
  <si>
    <t>S. Aslan / Y. Yaralı Özbek / E. Abakay</t>
  </si>
  <si>
    <t>7101 - 7102 - 7104 - 7107 - 7108 - 7109 - 7110 - 7112</t>
  </si>
  <si>
    <t>MME 405</t>
  </si>
  <si>
    <t>Plastic Forming Methods</t>
  </si>
  <si>
    <t>M. Tokur</t>
  </si>
  <si>
    <t>MAT 111</t>
  </si>
  <si>
    <t>Matematik I</t>
  </si>
  <si>
    <t>M. Güner/ S. Altundağ / Ş. Gür</t>
  </si>
  <si>
    <t>7101 - 7102 - 7103 - 7104 - 7107 - 7109 - 7110 - 7112</t>
  </si>
  <si>
    <t>Mathematics</t>
  </si>
  <si>
    <t>E. Çelik</t>
  </si>
  <si>
    <t>7108 - 7111</t>
  </si>
  <si>
    <t>MMM 213</t>
  </si>
  <si>
    <t>Faz Diyagamları</t>
  </si>
  <si>
    <t>T. Yener / A. Ayday / D. Kırsever</t>
  </si>
  <si>
    <t xml:space="preserve">7101 - 7102 - 7103 - 7104 - 7107 - 7108 - 7109 - 7110 </t>
  </si>
  <si>
    <t>MME 213</t>
  </si>
  <si>
    <t>Phase Diagrams</t>
  </si>
  <si>
    <t xml:space="preserve">T. Yener </t>
  </si>
  <si>
    <t>MMM 303</t>
  </si>
  <si>
    <t>Fiziksel Metalurji</t>
  </si>
  <si>
    <t>M. O. Güler / U Şen / T. Çetinkaya</t>
  </si>
  <si>
    <t>7101 - 7102 - 7104 - 7107 - 7109 - 7110 - 7112</t>
  </si>
  <si>
    <t>MME 303</t>
  </si>
  <si>
    <t>Physical Metallurgy</t>
  </si>
  <si>
    <t>M. O. Güler</t>
  </si>
  <si>
    <t>MMM 429</t>
  </si>
  <si>
    <t>Dökme Demirler ve Üretimi</t>
  </si>
  <si>
    <t>A. Özel</t>
  </si>
  <si>
    <t>7101 - 7104</t>
  </si>
  <si>
    <t>MMM 453</t>
  </si>
  <si>
    <t>Demir Dışı Metal Üretimi</t>
  </si>
  <si>
    <t>M. Uysal</t>
  </si>
  <si>
    <t>MMM 101</t>
  </si>
  <si>
    <t>Metalurji ve Mazleme Mühendisliğine Giriş</t>
  </si>
  <si>
    <t>F. Üstel / D. Gültekin</t>
  </si>
  <si>
    <t>7101 - 7102 - 7103 - 7104 - 7107 - 7109 - 7110 - 7111</t>
  </si>
  <si>
    <t>Intro. Met. And Material Engineering</t>
  </si>
  <si>
    <t>A. O. Kurt</t>
  </si>
  <si>
    <t>MME 101</t>
  </si>
  <si>
    <t xml:space="preserve">Intro. Met. Materials Science Engineering </t>
  </si>
  <si>
    <t>A. O Kurt</t>
  </si>
  <si>
    <t>MMM 203</t>
  </si>
  <si>
    <t>Malzeme Bliminin Temelleri</t>
  </si>
  <si>
    <t>M. İpek / C. Bindal / İ Altınsoy</t>
  </si>
  <si>
    <t>7018 - 7101 - 7102 - 7103 - 7104 - 7107 - 7108 - 7109 - 7110 - 7111 - 7112</t>
  </si>
  <si>
    <t>Materials Science</t>
  </si>
  <si>
    <t>H. Akbulut</t>
  </si>
  <si>
    <t>* 7101 - 7102 - 7103 ve 710 4 numaralı sınıflarda orta sıra düzeni</t>
  </si>
  <si>
    <t>MME 203</t>
  </si>
  <si>
    <t>Fundamentals of Materials Science</t>
  </si>
  <si>
    <t>MMM 319</t>
  </si>
  <si>
    <t>Malzeme Seçimi ve Prensipleri</t>
  </si>
  <si>
    <t>A. Özel / S. C. Kurnaz / S. C. Okumuş</t>
  </si>
  <si>
    <t>7101 - 7104 - 7107 - 7109 - 7110 - 7111</t>
  </si>
  <si>
    <t>MME 319</t>
  </si>
  <si>
    <t>Materials Selection</t>
  </si>
  <si>
    <t>U. Toçoğlu</t>
  </si>
  <si>
    <t>MMM 427</t>
  </si>
  <si>
    <t>Özel Çelikler</t>
  </si>
  <si>
    <t>Ş. Şen</t>
  </si>
  <si>
    <t>MMM 205</t>
  </si>
  <si>
    <t>Malzeme Termodinamiği</t>
  </si>
  <si>
    <t>K. Yıldız / Ş Şen / Y. Yaralı Özbek</t>
  </si>
  <si>
    <t>7101 - 7102 - 7103 - 7104 - 7107 - 7108 - 7109 - 7110</t>
  </si>
  <si>
    <t>MME 205</t>
  </si>
  <si>
    <t>Materials Thermodynamcs</t>
  </si>
  <si>
    <t xml:space="preserve">K. Yıldız </t>
  </si>
  <si>
    <t>FİZ 111</t>
  </si>
  <si>
    <t>Fizik I</t>
  </si>
  <si>
    <t>Y. Karakuş/ B. T. Tonguç</t>
  </si>
  <si>
    <t>PHY 111</t>
  </si>
  <si>
    <t>Physics</t>
  </si>
  <si>
    <t>Y. Karakuş</t>
  </si>
  <si>
    <t>MMM 435</t>
  </si>
  <si>
    <t>7102 - 7103</t>
  </si>
  <si>
    <t>MMM 315</t>
  </si>
  <si>
    <t>Seramik Malzemeler</t>
  </si>
  <si>
    <t>H. Ö. Toplan / A. Ş. Demirkıran / Ş. Yılmaz</t>
  </si>
  <si>
    <t>MME 315</t>
  </si>
  <si>
    <t>Ceramic Materials</t>
  </si>
  <si>
    <t>MMM 445</t>
  </si>
  <si>
    <t>Hesaplamalı Malzeme Mühendisliği</t>
  </si>
  <si>
    <t>G. Erdoğan</t>
  </si>
  <si>
    <t>MMM 449</t>
  </si>
  <si>
    <t>Polimerik Malzemeler</t>
  </si>
  <si>
    <t>A. Akıncı</t>
  </si>
  <si>
    <t>MME 431</t>
  </si>
  <si>
    <t>Polymer Materials</t>
  </si>
  <si>
    <t>T. Çetinkaya</t>
  </si>
  <si>
    <t>MAT 211</t>
  </si>
  <si>
    <t>Diferansiyel Denklemler</t>
  </si>
  <si>
    <t>Ş. Gür/M. Yaman</t>
  </si>
  <si>
    <t>7101 - 7102 - 7103 - 7104 - 7107 - 7108 - 7109 - 7110 - 7111</t>
  </si>
  <si>
    <t>Differential Equations</t>
  </si>
  <si>
    <t>MMM 103</t>
  </si>
  <si>
    <t>Olasılık ve İstatistik</t>
  </si>
  <si>
    <t>N. Toplan/ N. Canikoğlu / T. Tunç Parlak</t>
  </si>
  <si>
    <t>MME 103</t>
  </si>
  <si>
    <t>Probability and Statistics</t>
  </si>
  <si>
    <t>N. Güler</t>
  </si>
  <si>
    <t>MMM 313</t>
  </si>
  <si>
    <t>Kimyasal Metalurji</t>
  </si>
  <si>
    <t>E. Ercenk / A. Alp / M. Uysal</t>
  </si>
  <si>
    <t>7101 - 7102 - 7103 - 7104 - 7107 - 7109 - 7110</t>
  </si>
  <si>
    <t>Chemical Metallurgy</t>
  </si>
  <si>
    <t>H. Algül</t>
  </si>
  <si>
    <t>MME 313</t>
  </si>
  <si>
    <t>MME 425</t>
  </si>
  <si>
    <t>Welding and non-destructive testings</t>
  </si>
  <si>
    <t>S. C. Kurnaz</t>
  </si>
  <si>
    <t>MMM 417</t>
  </si>
  <si>
    <t>Kaynak Met. veTahribat Muaynesi</t>
  </si>
  <si>
    <t>U. Şen</t>
  </si>
  <si>
    <t>7101 - 7102 - 7103</t>
  </si>
  <si>
    <t>MMM 211</t>
  </si>
  <si>
    <t>Teknik İngilizce</t>
  </si>
  <si>
    <t>A. O. Kurt / D Gültekin</t>
  </si>
  <si>
    <t>7101 - 7102 - 7103 - 7104 - 7107 - 7108 - 7109 - 7110 - 7112</t>
  </si>
  <si>
    <t>MMM 221</t>
  </si>
  <si>
    <t>Technical English</t>
  </si>
  <si>
    <t>7018 - 7111</t>
  </si>
  <si>
    <t>KIM 111</t>
  </si>
  <si>
    <t>Kimya</t>
  </si>
  <si>
    <t>H. Karaca / M. Tuna</t>
  </si>
  <si>
    <t>CHE 111</t>
  </si>
  <si>
    <t>Chemistry</t>
  </si>
  <si>
    <t>A. Özdemir</t>
  </si>
  <si>
    <t>MMM 215</t>
  </si>
  <si>
    <t>Statik Mukavemet</t>
  </si>
  <si>
    <t>S. Aslan/ G. Erdoğan</t>
  </si>
  <si>
    <t>MME 215</t>
  </si>
  <si>
    <t>Strength of Materials</t>
  </si>
  <si>
    <t>2022 - 2023 ÖĞRETİM YILI GÜZ YARIYILI FİNAL SINAV PROGRAM</t>
  </si>
  <si>
    <t>2022 - 2023 ACEDEMIC YEAR FALL SEMESTER FINAL EXAM SCHEDULE</t>
  </si>
  <si>
    <t>09.01.2023 Pazartesi</t>
  </si>
  <si>
    <t>10.01.2023 Salı</t>
  </si>
  <si>
    <t>11.01.2023 Çarşamba</t>
  </si>
  <si>
    <t>12.01.2023 Perşembe</t>
  </si>
  <si>
    <t>13.01.2023 Cuma</t>
  </si>
  <si>
    <t>16.01.2023 Pazartesi</t>
  </si>
  <si>
    <t>Üniversite Ortak Seçmeli Dersleri</t>
  </si>
  <si>
    <t>Sınavlar her dersin verildiği birimde yapılacaktır, sınav yerleri ilgili birim/bölüm web sayfalarında ilan edilecektir</t>
  </si>
  <si>
    <t>Atatürk İlkeleri ve İnkılap Tarihi,
Türk Dili,
Trafik Güvenliği,</t>
  </si>
  <si>
    <t>Sınav yerleri aşağıdaki adresten ilan edilecektir:
https://dos.sakarya.edu.tr/sinavyeriogren.php</t>
  </si>
  <si>
    <t>İş Sağlığı ve Güvenliği,</t>
  </si>
  <si>
    <t>Dijital Okuryazarlık,</t>
  </si>
  <si>
    <t>Yabancı Dil,</t>
  </si>
  <si>
    <t>Temel Bilgi Teknolojisi Kullanımı</t>
  </si>
  <si>
    <t>Girişimcilik ve Proje Yönetimi</t>
  </si>
  <si>
    <t>Proje Süreçleri ve Yönetimi</t>
  </si>
  <si>
    <t>Girişimcilik Finansmanı</t>
  </si>
  <si>
    <t>Yenilik Yönetimi</t>
  </si>
  <si>
    <t>Dış Ticaret Girişimciliği</t>
  </si>
  <si>
    <t>Kariyer Planlama</t>
  </si>
  <si>
    <t>Met. Mlz.  Mühendisliği Laboratuvarı</t>
  </si>
  <si>
    <t>MMM 317</t>
  </si>
  <si>
    <t>17.01.2023 Salı</t>
  </si>
  <si>
    <t>18.01.2023 Çarşamba</t>
  </si>
  <si>
    <t>Mat. Sci. Lab.</t>
  </si>
  <si>
    <t>19.01.2023 Perşembe</t>
  </si>
  <si>
    <t>20.01.2022 Cuma</t>
  </si>
  <si>
    <t>MMM 407</t>
  </si>
  <si>
    <t>Met. ve Mlz. Mühendisliği Tasarımı</t>
  </si>
  <si>
    <t>MMM 497</t>
  </si>
  <si>
    <t>Bitirme Çalışması</t>
  </si>
  <si>
    <t>7107 - 7108 - 7109 - 7110 - 7112</t>
  </si>
  <si>
    <t>7102- 7103 - 7104 - 7107 - 7108 - 7109 - 7110 - 7111 - 7112</t>
  </si>
  <si>
    <t xml:space="preserve"> Nano Malzemeler ve Teknolojier</t>
  </si>
  <si>
    <t>Ş. Yılmaz, M. O. Güler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</si>
</sst>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99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vertical="center" wrapText="1"/>
    </xf>
    <xf numFmtId="0" fontId="0" fillId="6" borderId="1" xfId="0" applyFill="1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2" xfId="0" applyNumberFormat="1" applyBorder="1" applyAlignment="1">
      <alignment horizontal="center"/>
    </xf>
    <xf numFmtId="20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66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zoomScale="90" zoomScaleNormal="90" workbookViewId="0">
      <selection sqref="A1:I1"/>
    </sheetView>
  </sheetViews>
  <sheetFormatPr defaultRowHeight="15" x14ac:dyDescent="0.25"/>
  <cols>
    <col min="1" max="1" width="12.5703125" customWidth="1"/>
    <col min="3" max="3" width="11.140625" customWidth="1"/>
    <col min="4" max="4" width="32.85546875" customWidth="1"/>
    <col min="5" max="5" width="41.85546875" customWidth="1"/>
    <col min="9" max="9" width="68" customWidth="1"/>
  </cols>
  <sheetData>
    <row r="1" spans="1:9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28" t="s">
        <v>145</v>
      </c>
      <c r="B2" s="28"/>
      <c r="C2" s="28"/>
      <c r="D2" s="28"/>
      <c r="E2" s="28"/>
      <c r="F2" s="28"/>
      <c r="G2" s="28"/>
      <c r="H2" s="28"/>
      <c r="I2" s="28"/>
    </row>
    <row r="3" spans="1:9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9" x14ac:dyDescent="0.25">
      <c r="A4" s="28" t="s">
        <v>146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10" t="s">
        <v>2</v>
      </c>
      <c r="B5" s="10" t="s">
        <v>3</v>
      </c>
      <c r="C5" s="10" t="s">
        <v>4</v>
      </c>
      <c r="D5" s="10" t="s">
        <v>5</v>
      </c>
      <c r="E5" s="10"/>
      <c r="F5" s="10" t="s">
        <v>6</v>
      </c>
      <c r="G5" s="10" t="s">
        <v>7</v>
      </c>
      <c r="H5" s="10" t="s">
        <v>8</v>
      </c>
      <c r="I5" s="1" t="s">
        <v>9</v>
      </c>
    </row>
    <row r="6" spans="1:9" ht="15" customHeight="1" x14ac:dyDescent="0.25">
      <c r="A6" s="21" t="s">
        <v>147</v>
      </c>
      <c r="B6" s="17">
        <v>0.45833333333333331</v>
      </c>
      <c r="C6" s="2" t="s">
        <v>17</v>
      </c>
      <c r="D6" s="5" t="s">
        <v>18</v>
      </c>
      <c r="E6" s="2" t="s">
        <v>19</v>
      </c>
      <c r="F6" s="9">
        <v>169</v>
      </c>
      <c r="G6" s="9">
        <v>95</v>
      </c>
      <c r="H6" s="10">
        <f>F6+G6</f>
        <v>264</v>
      </c>
      <c r="I6" s="4" t="s">
        <v>20</v>
      </c>
    </row>
    <row r="7" spans="1:9" x14ac:dyDescent="0.25">
      <c r="A7" s="21"/>
      <c r="B7" s="17"/>
      <c r="C7" s="2" t="s">
        <v>17</v>
      </c>
      <c r="D7" s="5" t="s">
        <v>21</v>
      </c>
      <c r="E7" s="2" t="s">
        <v>22</v>
      </c>
      <c r="F7" s="9">
        <v>35</v>
      </c>
      <c r="G7" s="9"/>
      <c r="H7" s="10">
        <v>35</v>
      </c>
      <c r="I7" s="4" t="s">
        <v>23</v>
      </c>
    </row>
    <row r="8" spans="1:9" x14ac:dyDescent="0.25">
      <c r="A8" s="21"/>
      <c r="B8" s="17">
        <v>0.54166666666666663</v>
      </c>
      <c r="C8" s="2" t="s">
        <v>31</v>
      </c>
      <c r="D8" s="7" t="s">
        <v>32</v>
      </c>
      <c r="E8" s="2" t="s">
        <v>33</v>
      </c>
      <c r="F8" s="9">
        <v>161</v>
      </c>
      <c r="G8" s="9">
        <v>71</v>
      </c>
      <c r="H8" s="10">
        <f>F8+G8</f>
        <v>232</v>
      </c>
      <c r="I8" s="4" t="s">
        <v>34</v>
      </c>
    </row>
    <row r="9" spans="1:9" x14ac:dyDescent="0.25">
      <c r="A9" s="21"/>
      <c r="B9" s="18"/>
      <c r="C9" s="2" t="s">
        <v>35</v>
      </c>
      <c r="D9" s="7" t="s">
        <v>36</v>
      </c>
      <c r="E9" s="2" t="s">
        <v>37</v>
      </c>
      <c r="F9" s="9">
        <v>23</v>
      </c>
      <c r="G9" s="9"/>
      <c r="H9" s="10">
        <f>F9+G9</f>
        <v>23</v>
      </c>
      <c r="I9" s="4">
        <v>7103</v>
      </c>
    </row>
    <row r="10" spans="1:9" x14ac:dyDescent="0.25">
      <c r="A10" s="21"/>
      <c r="B10" s="17">
        <v>0.625</v>
      </c>
      <c r="C10" s="2" t="s">
        <v>127</v>
      </c>
      <c r="D10" s="6" t="s">
        <v>128</v>
      </c>
      <c r="E10" s="2" t="s">
        <v>129</v>
      </c>
      <c r="F10" s="9">
        <v>179</v>
      </c>
      <c r="G10" s="9">
        <v>104</v>
      </c>
      <c r="H10" s="10">
        <f t="shared" ref="H10:H11" si="0">F10+G10</f>
        <v>283</v>
      </c>
      <c r="I10" s="4" t="s">
        <v>130</v>
      </c>
    </row>
    <row r="11" spans="1:9" x14ac:dyDescent="0.25">
      <c r="A11" s="21"/>
      <c r="B11" s="18"/>
      <c r="C11" s="2" t="s">
        <v>131</v>
      </c>
      <c r="D11" s="6" t="s">
        <v>132</v>
      </c>
      <c r="E11" s="2" t="s">
        <v>53</v>
      </c>
      <c r="F11" s="9">
        <v>21</v>
      </c>
      <c r="G11" s="9"/>
      <c r="H11" s="10">
        <f t="shared" si="0"/>
        <v>21</v>
      </c>
      <c r="I11" s="4" t="s">
        <v>133</v>
      </c>
    </row>
    <row r="12" spans="1:9" x14ac:dyDescent="0.25">
      <c r="A12" s="22"/>
      <c r="B12" s="22"/>
      <c r="C12" s="22"/>
      <c r="D12" s="22"/>
      <c r="E12" s="22"/>
      <c r="F12" s="22"/>
      <c r="G12" s="22"/>
      <c r="H12" s="22"/>
      <c r="I12" s="22"/>
    </row>
    <row r="13" spans="1:9" ht="15" customHeight="1" x14ac:dyDescent="0.25">
      <c r="A13" s="21" t="s">
        <v>148</v>
      </c>
      <c r="B13" s="17">
        <v>0.375</v>
      </c>
      <c r="C13" s="27"/>
      <c r="D13" s="18" t="s">
        <v>153</v>
      </c>
      <c r="E13" s="18"/>
      <c r="F13" s="18"/>
      <c r="G13" s="18"/>
      <c r="H13" s="24"/>
      <c r="I13" s="25" t="s">
        <v>154</v>
      </c>
    </row>
    <row r="14" spans="1:9" ht="15" customHeight="1" x14ac:dyDescent="0.25">
      <c r="A14" s="21"/>
      <c r="B14" s="18"/>
      <c r="C14" s="27"/>
      <c r="D14" s="18"/>
      <c r="E14" s="18"/>
      <c r="F14" s="18"/>
      <c r="G14" s="18"/>
      <c r="H14" s="24"/>
      <c r="I14" s="25"/>
    </row>
    <row r="15" spans="1:9" x14ac:dyDescent="0.25">
      <c r="A15" s="21"/>
      <c r="B15" s="18"/>
      <c r="C15" s="27"/>
      <c r="D15" s="18"/>
      <c r="E15" s="18"/>
      <c r="F15" s="18"/>
      <c r="G15" s="18"/>
      <c r="H15" s="24"/>
      <c r="I15" s="25"/>
    </row>
    <row r="16" spans="1:9" ht="45" x14ac:dyDescent="0.25">
      <c r="A16" s="21"/>
      <c r="B16" s="8">
        <v>0.45833333333333331</v>
      </c>
      <c r="C16" s="2"/>
      <c r="D16" s="11" t="s">
        <v>155</v>
      </c>
      <c r="E16" s="2"/>
      <c r="F16" s="2"/>
      <c r="G16" s="2"/>
      <c r="H16" s="2"/>
      <c r="I16" s="12" t="s">
        <v>156</v>
      </c>
    </row>
    <row r="17" spans="1:9" x14ac:dyDescent="0.25">
      <c r="A17" s="21"/>
      <c r="B17" s="17">
        <v>0.58333333333333337</v>
      </c>
      <c r="C17" s="27"/>
      <c r="D17" s="2" t="s">
        <v>157</v>
      </c>
      <c r="E17" s="27"/>
      <c r="F17" s="18"/>
      <c r="G17" s="18"/>
      <c r="H17" s="24"/>
      <c r="I17" s="25" t="s">
        <v>156</v>
      </c>
    </row>
    <row r="18" spans="1:9" x14ac:dyDescent="0.25">
      <c r="A18" s="21"/>
      <c r="B18" s="17"/>
      <c r="C18" s="27"/>
      <c r="D18" s="2" t="s">
        <v>158</v>
      </c>
      <c r="E18" s="27"/>
      <c r="F18" s="18"/>
      <c r="G18" s="18"/>
      <c r="H18" s="24"/>
      <c r="I18" s="26"/>
    </row>
    <row r="19" spans="1:9" x14ac:dyDescent="0.25">
      <c r="A19" s="21"/>
      <c r="B19" s="17"/>
      <c r="C19" s="27"/>
      <c r="D19" s="2" t="s">
        <v>159</v>
      </c>
      <c r="E19" s="27"/>
      <c r="F19" s="18"/>
      <c r="G19" s="18"/>
      <c r="H19" s="24"/>
      <c r="I19" s="26"/>
    </row>
    <row r="20" spans="1:9" x14ac:dyDescent="0.25">
      <c r="A20" s="21"/>
      <c r="B20" s="17"/>
      <c r="C20" s="27"/>
      <c r="D20" s="2" t="s">
        <v>160</v>
      </c>
      <c r="E20" s="27"/>
      <c r="F20" s="18"/>
      <c r="G20" s="18"/>
      <c r="H20" s="24"/>
      <c r="I20" s="26"/>
    </row>
    <row r="21" spans="1:9" x14ac:dyDescent="0.25">
      <c r="A21" s="21"/>
      <c r="B21" s="17">
        <v>0.6875</v>
      </c>
      <c r="C21" s="27"/>
      <c r="D21" s="2" t="s">
        <v>161</v>
      </c>
      <c r="E21" s="27"/>
      <c r="F21" s="18"/>
      <c r="G21" s="18"/>
      <c r="H21" s="24"/>
      <c r="I21" s="25" t="s">
        <v>154</v>
      </c>
    </row>
    <row r="22" spans="1:9" x14ac:dyDescent="0.25">
      <c r="A22" s="21"/>
      <c r="B22" s="17"/>
      <c r="C22" s="27"/>
      <c r="D22" s="2" t="s">
        <v>162</v>
      </c>
      <c r="E22" s="27"/>
      <c r="F22" s="18"/>
      <c r="G22" s="18"/>
      <c r="H22" s="24"/>
      <c r="I22" s="26"/>
    </row>
    <row r="23" spans="1:9" x14ac:dyDescent="0.25">
      <c r="A23" s="21"/>
      <c r="B23" s="17"/>
      <c r="C23" s="27"/>
      <c r="D23" s="2" t="s">
        <v>164</v>
      </c>
      <c r="E23" s="27"/>
      <c r="F23" s="18"/>
      <c r="G23" s="18"/>
      <c r="H23" s="24"/>
      <c r="I23" s="26"/>
    </row>
    <row r="24" spans="1:9" x14ac:dyDescent="0.25">
      <c r="A24" s="21"/>
      <c r="B24" s="17"/>
      <c r="C24" s="27"/>
      <c r="D24" s="2" t="s">
        <v>163</v>
      </c>
      <c r="E24" s="27"/>
      <c r="F24" s="18"/>
      <c r="G24" s="18"/>
      <c r="H24" s="24"/>
      <c r="I24" s="26"/>
    </row>
    <row r="25" spans="1:9" x14ac:dyDescent="0.25">
      <c r="A25" s="21"/>
      <c r="B25" s="17"/>
      <c r="C25" s="27"/>
      <c r="D25" s="2" t="s">
        <v>165</v>
      </c>
      <c r="E25" s="27"/>
      <c r="F25" s="18"/>
      <c r="G25" s="18"/>
      <c r="H25" s="24"/>
      <c r="I25" s="26"/>
    </row>
    <row r="26" spans="1:9" x14ac:dyDescent="0.25">
      <c r="A26" s="21"/>
      <c r="B26" s="17"/>
      <c r="C26" s="27"/>
      <c r="D26" s="2" t="s">
        <v>166</v>
      </c>
      <c r="E26" s="27"/>
      <c r="F26" s="18"/>
      <c r="G26" s="18"/>
      <c r="H26" s="24"/>
      <c r="I26" s="26"/>
    </row>
    <row r="27" spans="1:9" x14ac:dyDescent="0.25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15" customHeight="1" x14ac:dyDescent="0.25">
      <c r="A28" s="21" t="s">
        <v>149</v>
      </c>
      <c r="B28" s="17">
        <v>0.45833333333333331</v>
      </c>
      <c r="C28" s="2" t="s">
        <v>63</v>
      </c>
      <c r="D28" s="7" t="s">
        <v>64</v>
      </c>
      <c r="E28" s="2" t="s">
        <v>65</v>
      </c>
      <c r="F28" s="9">
        <v>113</v>
      </c>
      <c r="G28" s="9">
        <v>56</v>
      </c>
      <c r="H28" s="10">
        <f t="shared" ref="H28:H31" si="1">F28+G28</f>
        <v>169</v>
      </c>
      <c r="I28" s="4" t="s">
        <v>66</v>
      </c>
    </row>
    <row r="29" spans="1:9" x14ac:dyDescent="0.25">
      <c r="A29" s="21"/>
      <c r="B29" s="18"/>
      <c r="C29" s="2" t="s">
        <v>67</v>
      </c>
      <c r="D29" s="7" t="s">
        <v>68</v>
      </c>
      <c r="E29" s="2" t="s">
        <v>69</v>
      </c>
      <c r="F29" s="9">
        <v>30</v>
      </c>
      <c r="G29" s="9"/>
      <c r="H29" s="10">
        <f t="shared" si="1"/>
        <v>30</v>
      </c>
      <c r="I29" s="4">
        <v>7112</v>
      </c>
    </row>
    <row r="30" spans="1:9" x14ac:dyDescent="0.25">
      <c r="A30" s="21"/>
      <c r="B30" s="17">
        <v>0.54166666666666663</v>
      </c>
      <c r="C30" s="2" t="s">
        <v>140</v>
      </c>
      <c r="D30" s="6" t="s">
        <v>141</v>
      </c>
      <c r="E30" s="2" t="s">
        <v>142</v>
      </c>
      <c r="F30" s="9">
        <v>159</v>
      </c>
      <c r="G30" s="9">
        <v>102</v>
      </c>
      <c r="H30" s="10">
        <f t="shared" si="1"/>
        <v>261</v>
      </c>
      <c r="I30" s="4" t="s">
        <v>105</v>
      </c>
    </row>
    <row r="31" spans="1:9" x14ac:dyDescent="0.25">
      <c r="A31" s="21"/>
      <c r="B31" s="17"/>
      <c r="C31" s="2" t="s">
        <v>143</v>
      </c>
      <c r="D31" s="6" t="s">
        <v>144</v>
      </c>
      <c r="E31" s="2" t="s">
        <v>16</v>
      </c>
      <c r="F31" s="9">
        <v>32</v>
      </c>
      <c r="G31" s="9"/>
      <c r="H31" s="10">
        <f t="shared" si="1"/>
        <v>32</v>
      </c>
      <c r="I31" s="4">
        <v>7112</v>
      </c>
    </row>
    <row r="32" spans="1:9" x14ac:dyDescent="0.25">
      <c r="A32" s="21"/>
      <c r="B32" s="8">
        <v>0.625</v>
      </c>
      <c r="C32" s="2" t="s">
        <v>38</v>
      </c>
      <c r="D32" s="3" t="s">
        <v>39</v>
      </c>
      <c r="E32" s="2" t="s">
        <v>40</v>
      </c>
      <c r="F32" s="9">
        <v>26</v>
      </c>
      <c r="G32" s="9">
        <v>32</v>
      </c>
      <c r="H32" s="10">
        <f>F32+G32</f>
        <v>58</v>
      </c>
      <c r="I32" s="4" t="s">
        <v>41</v>
      </c>
    </row>
    <row r="33" spans="1:9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" customHeight="1" x14ac:dyDescent="0.25">
      <c r="A34" s="21" t="s">
        <v>150</v>
      </c>
      <c r="B34" s="17">
        <v>0.39583333333333331</v>
      </c>
      <c r="C34" s="2" t="s">
        <v>10</v>
      </c>
      <c r="D34" s="3" t="s">
        <v>11</v>
      </c>
      <c r="E34" s="2" t="s">
        <v>12</v>
      </c>
      <c r="F34" s="9">
        <v>136</v>
      </c>
      <c r="G34" s="9">
        <v>103</v>
      </c>
      <c r="H34" s="10">
        <f>F34+G34</f>
        <v>239</v>
      </c>
      <c r="I34" s="4" t="s">
        <v>13</v>
      </c>
    </row>
    <row r="35" spans="1:9" x14ac:dyDescent="0.25">
      <c r="A35" s="21"/>
      <c r="B35" s="18"/>
      <c r="C35" s="2" t="s">
        <v>14</v>
      </c>
      <c r="D35" s="3" t="s">
        <v>15</v>
      </c>
      <c r="E35" s="2" t="s">
        <v>16</v>
      </c>
      <c r="F35" s="9">
        <v>8</v>
      </c>
      <c r="G35" s="9"/>
      <c r="H35" s="10">
        <f>F35+G35</f>
        <v>8</v>
      </c>
      <c r="I35" s="4">
        <v>7111</v>
      </c>
    </row>
    <row r="36" spans="1:9" x14ac:dyDescent="0.25">
      <c r="A36" s="22"/>
      <c r="B36" s="22"/>
      <c r="C36" s="22"/>
      <c r="D36" s="22"/>
      <c r="E36" s="22"/>
      <c r="F36" s="22"/>
      <c r="G36" s="22"/>
      <c r="H36" s="22"/>
      <c r="I36" s="22"/>
    </row>
    <row r="37" spans="1:9" x14ac:dyDescent="0.25">
      <c r="A37" s="21" t="s">
        <v>151</v>
      </c>
      <c r="B37" s="17">
        <v>0.375</v>
      </c>
      <c r="C37" s="2" t="s">
        <v>73</v>
      </c>
      <c r="D37" s="6" t="s">
        <v>74</v>
      </c>
      <c r="E37" s="2" t="s">
        <v>75</v>
      </c>
      <c r="F37" s="9">
        <v>167</v>
      </c>
      <c r="G37" s="9">
        <v>91</v>
      </c>
      <c r="H37" s="10">
        <f>F37+G37</f>
        <v>258</v>
      </c>
      <c r="I37" s="4" t="s">
        <v>76</v>
      </c>
    </row>
    <row r="38" spans="1:9" ht="15" customHeight="1" x14ac:dyDescent="0.25">
      <c r="A38" s="21"/>
      <c r="B38" s="18"/>
      <c r="C38" s="2" t="s">
        <v>77</v>
      </c>
      <c r="D38" s="6" t="s">
        <v>78</v>
      </c>
      <c r="E38" s="2" t="s">
        <v>79</v>
      </c>
      <c r="F38" s="9">
        <v>24</v>
      </c>
      <c r="G38" s="9"/>
      <c r="H38" s="10">
        <f>F38+G38</f>
        <v>24</v>
      </c>
      <c r="I38" s="4">
        <v>7112</v>
      </c>
    </row>
    <row r="39" spans="1:9" ht="15" customHeight="1" x14ac:dyDescent="0.25">
      <c r="A39" s="21"/>
      <c r="B39" s="17">
        <v>0.45833333333333331</v>
      </c>
      <c r="C39" s="2" t="s">
        <v>134</v>
      </c>
      <c r="D39" s="5" t="s">
        <v>135</v>
      </c>
      <c r="E39" s="2" t="s">
        <v>136</v>
      </c>
      <c r="F39" s="9">
        <v>165</v>
      </c>
      <c r="G39" s="9">
        <v>86</v>
      </c>
      <c r="H39" s="10">
        <f t="shared" ref="H39:H40" si="2">F39+G39</f>
        <v>251</v>
      </c>
      <c r="I39" s="4" t="s">
        <v>13</v>
      </c>
    </row>
    <row r="40" spans="1:9" x14ac:dyDescent="0.25">
      <c r="A40" s="21"/>
      <c r="B40" s="18"/>
      <c r="C40" s="2" t="s">
        <v>137</v>
      </c>
      <c r="D40" s="5" t="s">
        <v>138</v>
      </c>
      <c r="E40" s="2" t="s">
        <v>139</v>
      </c>
      <c r="F40" s="9">
        <v>36</v>
      </c>
      <c r="G40" s="9"/>
      <c r="H40" s="10">
        <f t="shared" si="2"/>
        <v>36</v>
      </c>
      <c r="I40" s="4">
        <v>7103</v>
      </c>
    </row>
    <row r="41" spans="1:9" x14ac:dyDescent="0.25">
      <c r="A41" s="21"/>
      <c r="B41" s="17">
        <v>0.58333333333333337</v>
      </c>
      <c r="C41" s="2" t="s">
        <v>88</v>
      </c>
      <c r="D41" s="7" t="s">
        <v>89</v>
      </c>
      <c r="E41" s="2" t="s">
        <v>90</v>
      </c>
      <c r="F41" s="9">
        <v>133</v>
      </c>
      <c r="G41" s="9">
        <v>111</v>
      </c>
      <c r="H41" s="10">
        <f>F41+G41</f>
        <v>244</v>
      </c>
      <c r="I41" s="4" t="s">
        <v>13</v>
      </c>
    </row>
    <row r="42" spans="1:9" x14ac:dyDescent="0.25">
      <c r="A42" s="21"/>
      <c r="B42" s="18"/>
      <c r="C42" s="2" t="s">
        <v>91</v>
      </c>
      <c r="D42" s="7" t="s">
        <v>92</v>
      </c>
      <c r="E42" s="2" t="s">
        <v>50</v>
      </c>
      <c r="F42" s="9">
        <v>20</v>
      </c>
      <c r="G42" s="9"/>
      <c r="H42" s="10">
        <f>F42+G42</f>
        <v>20</v>
      </c>
      <c r="I42" s="4">
        <v>7111</v>
      </c>
    </row>
    <row r="43" spans="1:9" x14ac:dyDescent="0.25">
      <c r="A43" s="21"/>
      <c r="B43" s="8">
        <v>0.66666666666666663</v>
      </c>
      <c r="C43" s="2" t="s">
        <v>93</v>
      </c>
      <c r="D43" s="3" t="s">
        <v>94</v>
      </c>
      <c r="E43" s="2" t="s">
        <v>95</v>
      </c>
      <c r="F43" s="9">
        <v>9</v>
      </c>
      <c r="G43" s="9"/>
      <c r="H43" s="10">
        <f t="shared" ref="H43" si="3">F43+G43</f>
        <v>9</v>
      </c>
      <c r="I43" s="4">
        <v>7108</v>
      </c>
    </row>
    <row r="44" spans="1:9" x14ac:dyDescent="0.25">
      <c r="A44" s="22"/>
      <c r="B44" s="22"/>
      <c r="C44" s="22"/>
      <c r="D44" s="22"/>
      <c r="E44" s="22"/>
      <c r="F44" s="22"/>
      <c r="G44" s="22"/>
      <c r="H44" s="22"/>
      <c r="I44" s="22"/>
    </row>
    <row r="45" spans="1:9" ht="15" customHeight="1" x14ac:dyDescent="0.25">
      <c r="A45" s="21" t="s">
        <v>152</v>
      </c>
      <c r="B45" s="17">
        <v>0.45833333333333331</v>
      </c>
      <c r="C45" s="2" t="s">
        <v>80</v>
      </c>
      <c r="D45" s="5" t="s">
        <v>81</v>
      </c>
      <c r="E45" s="2" t="s">
        <v>82</v>
      </c>
      <c r="F45" s="9">
        <v>164</v>
      </c>
      <c r="G45" s="9">
        <v>82</v>
      </c>
      <c r="H45" s="10">
        <f t="shared" ref="H45:H46" si="4">F45+G45</f>
        <v>246</v>
      </c>
      <c r="I45" s="4" t="s">
        <v>13</v>
      </c>
    </row>
    <row r="46" spans="1:9" x14ac:dyDescent="0.25">
      <c r="A46" s="21"/>
      <c r="B46" s="18"/>
      <c r="C46" s="2" t="s">
        <v>83</v>
      </c>
      <c r="D46" s="5" t="s">
        <v>84</v>
      </c>
      <c r="E46" s="2" t="s">
        <v>85</v>
      </c>
      <c r="F46" s="9">
        <v>36</v>
      </c>
      <c r="G46" s="9"/>
      <c r="H46" s="10">
        <f t="shared" si="4"/>
        <v>36</v>
      </c>
      <c r="I46" s="4">
        <v>7103</v>
      </c>
    </row>
    <row r="47" spans="1:9" x14ac:dyDescent="0.25">
      <c r="A47" s="21"/>
      <c r="B47" s="17">
        <v>0.54166666666666663</v>
      </c>
      <c r="C47" s="2" t="s">
        <v>24</v>
      </c>
      <c r="D47" s="6" t="s">
        <v>25</v>
      </c>
      <c r="E47" s="2" t="s">
        <v>26</v>
      </c>
      <c r="F47" s="9">
        <v>161</v>
      </c>
      <c r="G47" s="9">
        <v>94</v>
      </c>
      <c r="H47" s="10">
        <f>F47+G47</f>
        <v>255</v>
      </c>
      <c r="I47" s="4" t="s">
        <v>27</v>
      </c>
    </row>
    <row r="48" spans="1:9" x14ac:dyDescent="0.25">
      <c r="A48" s="21"/>
      <c r="B48" s="17"/>
      <c r="C48" s="2" t="s">
        <v>28</v>
      </c>
      <c r="D48" s="6" t="s">
        <v>29</v>
      </c>
      <c r="E48" s="2" t="s">
        <v>30</v>
      </c>
      <c r="F48" s="9">
        <v>28</v>
      </c>
      <c r="G48" s="9"/>
      <c r="H48" s="10">
        <f>F48+G48</f>
        <v>28</v>
      </c>
      <c r="I48" s="4">
        <v>7112</v>
      </c>
    </row>
    <row r="49" spans="1:9" x14ac:dyDescent="0.25">
      <c r="A49" s="21"/>
      <c r="B49" s="8">
        <v>0.625</v>
      </c>
      <c r="C49" s="2" t="s">
        <v>70</v>
      </c>
      <c r="D49" s="3" t="s">
        <v>71</v>
      </c>
      <c r="E49" s="2" t="s">
        <v>72</v>
      </c>
      <c r="F49" s="9">
        <v>39</v>
      </c>
      <c r="G49" s="9">
        <v>14</v>
      </c>
      <c r="H49" s="10">
        <f t="shared" ref="H49" si="5">F49+G49</f>
        <v>53</v>
      </c>
      <c r="I49" s="4" t="s">
        <v>41</v>
      </c>
    </row>
    <row r="50" spans="1:9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9" x14ac:dyDescent="0.25">
      <c r="A51" s="23" t="s">
        <v>169</v>
      </c>
      <c r="B51" s="17">
        <v>0.45833333333333331</v>
      </c>
      <c r="C51" s="2" t="s">
        <v>113</v>
      </c>
      <c r="D51" s="7" t="s">
        <v>114</v>
      </c>
      <c r="E51" s="2" t="s">
        <v>115</v>
      </c>
      <c r="F51" s="9">
        <v>126</v>
      </c>
      <c r="G51" s="9">
        <v>77</v>
      </c>
      <c r="H51" s="10">
        <f>F51+G51</f>
        <v>203</v>
      </c>
      <c r="I51" s="4" t="s">
        <v>116</v>
      </c>
    </row>
    <row r="52" spans="1:9" x14ac:dyDescent="0.25">
      <c r="A52" s="21"/>
      <c r="B52" s="18"/>
      <c r="C52" s="2" t="s">
        <v>113</v>
      </c>
      <c r="D52" s="7" t="s">
        <v>117</v>
      </c>
      <c r="E52" s="2" t="s">
        <v>118</v>
      </c>
      <c r="F52" s="9">
        <v>14</v>
      </c>
      <c r="G52" s="9">
        <v>6</v>
      </c>
      <c r="H52" s="10">
        <f>F52+G52</f>
        <v>20</v>
      </c>
      <c r="I52" s="4"/>
    </row>
    <row r="53" spans="1:9" x14ac:dyDescent="0.25">
      <c r="A53" s="21"/>
      <c r="B53" s="18"/>
      <c r="C53" s="2" t="s">
        <v>119</v>
      </c>
      <c r="D53" s="7" t="s">
        <v>117</v>
      </c>
      <c r="E53" s="2" t="s">
        <v>118</v>
      </c>
      <c r="F53" s="9">
        <v>25</v>
      </c>
      <c r="G53" s="9"/>
      <c r="H53" s="10">
        <f>F53+G53</f>
        <v>25</v>
      </c>
      <c r="I53" s="4">
        <v>7112</v>
      </c>
    </row>
    <row r="54" spans="1:9" x14ac:dyDescent="0.25">
      <c r="A54" s="21"/>
      <c r="B54" s="17">
        <v>0.54166666666666663</v>
      </c>
      <c r="C54" s="2" t="s">
        <v>120</v>
      </c>
      <c r="D54" s="3" t="s">
        <v>121</v>
      </c>
      <c r="E54" s="2" t="s">
        <v>122</v>
      </c>
      <c r="F54" s="9">
        <v>8</v>
      </c>
      <c r="G54" s="9"/>
      <c r="H54" s="10">
        <f t="shared" ref="H54:H55" si="6">F54+G54</f>
        <v>8</v>
      </c>
      <c r="I54" s="4">
        <v>7104</v>
      </c>
    </row>
    <row r="55" spans="1:9" x14ac:dyDescent="0.25">
      <c r="A55" s="21"/>
      <c r="B55" s="18"/>
      <c r="C55" s="2" t="s">
        <v>123</v>
      </c>
      <c r="D55" s="3" t="s">
        <v>124</v>
      </c>
      <c r="E55" s="2" t="s">
        <v>125</v>
      </c>
      <c r="F55" s="9">
        <v>66</v>
      </c>
      <c r="G55" s="9">
        <v>31</v>
      </c>
      <c r="H55" s="10">
        <f t="shared" si="6"/>
        <v>97</v>
      </c>
      <c r="I55" s="4" t="s">
        <v>126</v>
      </c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21" t="s">
        <v>170</v>
      </c>
      <c r="B57" s="17">
        <v>0.45833333333333331</v>
      </c>
      <c r="C57" s="2" t="s">
        <v>107</v>
      </c>
      <c r="D57" s="5" t="s">
        <v>108</v>
      </c>
      <c r="E57" s="2" t="s">
        <v>109</v>
      </c>
      <c r="F57" s="9">
        <v>166</v>
      </c>
      <c r="G57" s="9">
        <v>89</v>
      </c>
      <c r="H57" s="10">
        <f t="shared" ref="H57:H60" si="7">F57+G57</f>
        <v>255</v>
      </c>
      <c r="I57" s="4" t="s">
        <v>76</v>
      </c>
    </row>
    <row r="58" spans="1:9" x14ac:dyDescent="0.25">
      <c r="A58" s="21"/>
      <c r="B58" s="18"/>
      <c r="C58" s="2" t="s">
        <v>110</v>
      </c>
      <c r="D58" s="5" t="s">
        <v>111</v>
      </c>
      <c r="E58" s="2" t="s">
        <v>112</v>
      </c>
      <c r="F58" s="9">
        <v>28</v>
      </c>
      <c r="G58" s="9"/>
      <c r="H58" s="10">
        <f t="shared" si="7"/>
        <v>28</v>
      </c>
      <c r="I58" s="4">
        <v>7112</v>
      </c>
    </row>
    <row r="59" spans="1:9" x14ac:dyDescent="0.25">
      <c r="A59" s="21"/>
      <c r="B59" s="17">
        <v>0.54166666666666663</v>
      </c>
      <c r="C59" s="2" t="s">
        <v>54</v>
      </c>
      <c r="D59" s="6" t="s">
        <v>55</v>
      </c>
      <c r="E59" s="2" t="s">
        <v>56</v>
      </c>
      <c r="F59" s="9">
        <v>209</v>
      </c>
      <c r="G59" s="9">
        <v>107</v>
      </c>
      <c r="H59" s="10">
        <f t="shared" si="7"/>
        <v>316</v>
      </c>
      <c r="I59" s="4" t="s">
        <v>57</v>
      </c>
    </row>
    <row r="60" spans="1:9" x14ac:dyDescent="0.25">
      <c r="A60" s="21"/>
      <c r="B60" s="17"/>
      <c r="C60" s="2" t="s">
        <v>54</v>
      </c>
      <c r="D60" s="6" t="s">
        <v>58</v>
      </c>
      <c r="E60" s="2" t="s">
        <v>59</v>
      </c>
      <c r="F60" s="9">
        <v>10</v>
      </c>
      <c r="G60" s="9">
        <v>4</v>
      </c>
      <c r="H60" s="10">
        <f t="shared" si="7"/>
        <v>14</v>
      </c>
      <c r="I60" s="18" t="s">
        <v>60</v>
      </c>
    </row>
    <row r="61" spans="1:9" x14ac:dyDescent="0.25">
      <c r="A61" s="21"/>
      <c r="B61" s="17"/>
      <c r="C61" s="2" t="s">
        <v>61</v>
      </c>
      <c r="D61" s="6" t="s">
        <v>62</v>
      </c>
      <c r="E61" s="2" t="s">
        <v>59</v>
      </c>
      <c r="F61" s="9">
        <v>32</v>
      </c>
      <c r="G61" s="9"/>
      <c r="H61" s="10">
        <f>F61+G61</f>
        <v>32</v>
      </c>
      <c r="I61" s="18"/>
    </row>
    <row r="62" spans="1:9" x14ac:dyDescent="0.25">
      <c r="A62" s="21"/>
      <c r="B62" s="8">
        <v>0.625</v>
      </c>
      <c r="C62" s="2" t="s">
        <v>42</v>
      </c>
      <c r="D62" s="3" t="s">
        <v>180</v>
      </c>
      <c r="E62" s="2" t="s">
        <v>181</v>
      </c>
      <c r="F62" s="9">
        <v>32</v>
      </c>
      <c r="G62" s="9">
        <v>47</v>
      </c>
      <c r="H62" s="10">
        <f t="shared" ref="H62" si="8">F62+G62</f>
        <v>79</v>
      </c>
      <c r="I62" s="4" t="s">
        <v>87</v>
      </c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21" t="s">
        <v>172</v>
      </c>
      <c r="B64" s="8">
        <v>0.45833333333333331</v>
      </c>
      <c r="C64" s="2" t="s">
        <v>86</v>
      </c>
      <c r="D64" s="3" t="s">
        <v>43</v>
      </c>
      <c r="E64" s="2" t="s">
        <v>44</v>
      </c>
      <c r="F64" s="9">
        <v>21</v>
      </c>
      <c r="G64" s="9">
        <v>0</v>
      </c>
      <c r="H64" s="10">
        <f>F64+G64</f>
        <v>21</v>
      </c>
      <c r="I64" s="4">
        <v>7101</v>
      </c>
    </row>
    <row r="65" spans="1:9" x14ac:dyDescent="0.25">
      <c r="A65" s="21"/>
      <c r="B65" s="19">
        <v>0.54166666666666663</v>
      </c>
      <c r="C65" s="2" t="s">
        <v>168</v>
      </c>
      <c r="D65" s="7" t="s">
        <v>167</v>
      </c>
      <c r="E65" s="2"/>
      <c r="F65" s="9">
        <v>96</v>
      </c>
      <c r="G65" s="9">
        <v>47</v>
      </c>
      <c r="H65" s="9">
        <v>143</v>
      </c>
      <c r="I65" s="2" t="s">
        <v>178</v>
      </c>
    </row>
    <row r="66" spans="1:9" x14ac:dyDescent="0.25">
      <c r="A66" s="21"/>
      <c r="B66" s="20"/>
      <c r="C66" s="2" t="s">
        <v>168</v>
      </c>
      <c r="D66" s="7" t="s">
        <v>171</v>
      </c>
      <c r="E66" s="2"/>
      <c r="F66" s="9">
        <v>21</v>
      </c>
      <c r="G66" s="2"/>
      <c r="H66" s="2"/>
      <c r="I66" s="4">
        <v>7101</v>
      </c>
    </row>
    <row r="67" spans="1:9" x14ac:dyDescent="0.25">
      <c r="A67" s="21"/>
      <c r="B67" s="17">
        <v>0.625</v>
      </c>
      <c r="C67" s="2" t="s">
        <v>96</v>
      </c>
      <c r="D67" s="3" t="s">
        <v>97</v>
      </c>
      <c r="E67" s="2" t="s">
        <v>98</v>
      </c>
      <c r="F67" s="9">
        <v>43</v>
      </c>
      <c r="G67" s="9">
        <v>12</v>
      </c>
      <c r="H67" s="10">
        <f>F67+G67</f>
        <v>55</v>
      </c>
      <c r="I67" s="4" t="s">
        <v>41</v>
      </c>
    </row>
    <row r="68" spans="1:9" x14ac:dyDescent="0.25">
      <c r="A68" s="21"/>
      <c r="B68" s="17"/>
      <c r="C68" s="2" t="s">
        <v>99</v>
      </c>
      <c r="D68" s="3" t="s">
        <v>100</v>
      </c>
      <c r="E68" s="2" t="s">
        <v>101</v>
      </c>
      <c r="F68" s="9">
        <v>8</v>
      </c>
      <c r="G68" s="9"/>
      <c r="H68" s="10">
        <f>F68+G68</f>
        <v>8</v>
      </c>
      <c r="I68" s="4">
        <v>7108</v>
      </c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15" customHeight="1" x14ac:dyDescent="0.25">
      <c r="A70" s="21" t="s">
        <v>173</v>
      </c>
      <c r="B70" s="17">
        <v>0.375</v>
      </c>
      <c r="C70" s="2" t="s">
        <v>45</v>
      </c>
      <c r="D70" s="5" t="s">
        <v>46</v>
      </c>
      <c r="E70" s="2" t="s">
        <v>47</v>
      </c>
      <c r="F70" s="9">
        <v>153</v>
      </c>
      <c r="G70" s="9">
        <v>82</v>
      </c>
      <c r="H70" s="10">
        <f>F70+G70</f>
        <v>235</v>
      </c>
      <c r="I70" s="4" t="s">
        <v>48</v>
      </c>
    </row>
    <row r="71" spans="1:9" x14ac:dyDescent="0.25">
      <c r="A71" s="21"/>
      <c r="B71" s="18"/>
      <c r="C71" s="2" t="s">
        <v>45</v>
      </c>
      <c r="D71" s="5" t="s">
        <v>49</v>
      </c>
      <c r="E71" s="2" t="s">
        <v>50</v>
      </c>
      <c r="F71" s="9">
        <v>4</v>
      </c>
      <c r="G71" s="9">
        <v>1</v>
      </c>
      <c r="H71" s="10">
        <f>F71+G71</f>
        <v>5</v>
      </c>
      <c r="I71" s="4"/>
    </row>
    <row r="72" spans="1:9" x14ac:dyDescent="0.25">
      <c r="A72" s="21"/>
      <c r="B72" s="18"/>
      <c r="C72" s="2" t="s">
        <v>51</v>
      </c>
      <c r="D72" s="5" t="s">
        <v>52</v>
      </c>
      <c r="E72" s="2" t="s">
        <v>53</v>
      </c>
      <c r="F72" s="9">
        <v>28</v>
      </c>
      <c r="G72" s="9"/>
      <c r="H72" s="10">
        <f>F72+G72</f>
        <v>28</v>
      </c>
      <c r="I72" s="4">
        <v>7112</v>
      </c>
    </row>
    <row r="73" spans="1:9" ht="15" customHeight="1" x14ac:dyDescent="0.25">
      <c r="A73" s="21"/>
      <c r="B73" s="17">
        <v>0.45833333333333331</v>
      </c>
      <c r="C73" s="2" t="s">
        <v>102</v>
      </c>
      <c r="D73" s="6" t="s">
        <v>103</v>
      </c>
      <c r="E73" s="2" t="s">
        <v>104</v>
      </c>
      <c r="F73" s="9">
        <v>179</v>
      </c>
      <c r="G73" s="9">
        <v>88</v>
      </c>
      <c r="H73" s="10">
        <f t="shared" ref="H73:H74" si="9">F73+G73</f>
        <v>267</v>
      </c>
      <c r="I73" s="4" t="s">
        <v>105</v>
      </c>
    </row>
    <row r="74" spans="1:9" x14ac:dyDescent="0.25">
      <c r="A74" s="21"/>
      <c r="B74" s="18"/>
      <c r="C74" s="2" t="s">
        <v>102</v>
      </c>
      <c r="D74" s="6" t="s">
        <v>106</v>
      </c>
      <c r="E74" s="2" t="s">
        <v>22</v>
      </c>
      <c r="F74" s="9">
        <v>29</v>
      </c>
      <c r="G74" s="9"/>
      <c r="H74" s="10">
        <f t="shared" si="9"/>
        <v>29</v>
      </c>
      <c r="I74" s="4">
        <v>7112</v>
      </c>
    </row>
    <row r="75" spans="1:9" x14ac:dyDescent="0.25">
      <c r="A75" s="21"/>
      <c r="B75" s="17">
        <v>0.58333333333333337</v>
      </c>
      <c r="C75" s="4" t="s">
        <v>176</v>
      </c>
      <c r="D75" s="14" t="s">
        <v>177</v>
      </c>
      <c r="E75" s="13"/>
      <c r="F75" s="13"/>
      <c r="G75" s="13"/>
      <c r="H75" s="13"/>
      <c r="I75" s="4">
        <v>7101</v>
      </c>
    </row>
    <row r="76" spans="1:9" x14ac:dyDescent="0.25">
      <c r="A76" s="21"/>
      <c r="B76" s="18"/>
      <c r="C76" s="4" t="s">
        <v>174</v>
      </c>
      <c r="D76" s="14" t="s">
        <v>175</v>
      </c>
      <c r="E76" s="13"/>
      <c r="F76" s="13"/>
      <c r="G76" s="13"/>
      <c r="H76" s="13"/>
      <c r="I76" s="4" t="s">
        <v>179</v>
      </c>
    </row>
    <row r="77" spans="1:9" x14ac:dyDescent="0.25">
      <c r="A77" s="15"/>
    </row>
    <row r="78" spans="1:9" x14ac:dyDescent="0.25">
      <c r="A78" s="15"/>
    </row>
    <row r="79" spans="1:9" x14ac:dyDescent="0.25">
      <c r="A79" s="15"/>
    </row>
  </sheetData>
  <mergeCells count="66">
    <mergeCell ref="A1:I1"/>
    <mergeCell ref="A2:I2"/>
    <mergeCell ref="A3:I3"/>
    <mergeCell ref="A4:I4"/>
    <mergeCell ref="A6:A11"/>
    <mergeCell ref="B6:B7"/>
    <mergeCell ref="B8:B9"/>
    <mergeCell ref="B10:B11"/>
    <mergeCell ref="A12:I12"/>
    <mergeCell ref="A13:A26"/>
    <mergeCell ref="B13:B15"/>
    <mergeCell ref="C13:C15"/>
    <mergeCell ref="D13:D15"/>
    <mergeCell ref="E13:E15"/>
    <mergeCell ref="F13:F15"/>
    <mergeCell ref="G13:G15"/>
    <mergeCell ref="H13:H15"/>
    <mergeCell ref="I13:I15"/>
    <mergeCell ref="I17:I20"/>
    <mergeCell ref="B21:B26"/>
    <mergeCell ref="C21:C26"/>
    <mergeCell ref="E21:E26"/>
    <mergeCell ref="F21:F26"/>
    <mergeCell ref="G21:G26"/>
    <mergeCell ref="H21:H26"/>
    <mergeCell ref="I21:I26"/>
    <mergeCell ref="B17:B20"/>
    <mergeCell ref="C17:C20"/>
    <mergeCell ref="E17:E20"/>
    <mergeCell ref="F17:F20"/>
    <mergeCell ref="G17:G20"/>
    <mergeCell ref="H17:H20"/>
    <mergeCell ref="A44:I44"/>
    <mergeCell ref="A27:I27"/>
    <mergeCell ref="A28:A32"/>
    <mergeCell ref="B28:B29"/>
    <mergeCell ref="B30:B31"/>
    <mergeCell ref="A33:I33"/>
    <mergeCell ref="A34:A35"/>
    <mergeCell ref="B34:B35"/>
    <mergeCell ref="A36:I36"/>
    <mergeCell ref="A37:A43"/>
    <mergeCell ref="B37:B38"/>
    <mergeCell ref="B39:B40"/>
    <mergeCell ref="B41:B42"/>
    <mergeCell ref="A63:I63"/>
    <mergeCell ref="A45:A49"/>
    <mergeCell ref="B45:B46"/>
    <mergeCell ref="B47:B48"/>
    <mergeCell ref="A50:I50"/>
    <mergeCell ref="A51:A55"/>
    <mergeCell ref="B51:B53"/>
    <mergeCell ref="B54:B55"/>
    <mergeCell ref="A56:I56"/>
    <mergeCell ref="A57:A62"/>
    <mergeCell ref="B57:B58"/>
    <mergeCell ref="B59:B61"/>
    <mergeCell ref="I60:I61"/>
    <mergeCell ref="A69:I69"/>
    <mergeCell ref="B73:B74"/>
    <mergeCell ref="B70:B72"/>
    <mergeCell ref="B65:B66"/>
    <mergeCell ref="A70:A76"/>
    <mergeCell ref="B67:B68"/>
    <mergeCell ref="B75:B76"/>
    <mergeCell ref="A64:A68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Tuğba</dc:creator>
  <cp:lastModifiedBy>MSTF</cp:lastModifiedBy>
  <cp:lastPrinted>2022-12-15T08:19:24Z</cp:lastPrinted>
  <dcterms:created xsi:type="dcterms:W3CDTF">2022-12-12T11:14:03Z</dcterms:created>
  <dcterms:modified xsi:type="dcterms:W3CDTF">2022-12-27T20:12:50Z</dcterms:modified>
</cp:coreProperties>
</file>