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639F5FFF-0E39-400D-8E59-633EBC44507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FİNAL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3" l="1"/>
</calcChain>
</file>

<file path=xl/sharedStrings.xml><?xml version="1.0" encoding="utf-8"?>
<sst xmlns="http://schemas.openxmlformats.org/spreadsheetml/2006/main" count="243" uniqueCount="214">
  <si>
    <t>BİLGİSAYAR PROGRAMLAMA</t>
  </si>
  <si>
    <t>MMM 116</t>
  </si>
  <si>
    <t>DEMİR ÇELİK METALURJİSİ</t>
  </si>
  <si>
    <t>Ş.YILMAZ/ T. TUNÇ PARLAK</t>
  </si>
  <si>
    <t>DEMİR DIŞI METAL ÜRETİMİ</t>
  </si>
  <si>
    <t>MMM 312</t>
  </si>
  <si>
    <t>MMM 214</t>
  </si>
  <si>
    <t>MAKİNE ELEMANLARI</t>
  </si>
  <si>
    <t>F. ÜSTEL</t>
  </si>
  <si>
    <t>MMM 448</t>
  </si>
  <si>
    <t>KALİTE GÜVENCE STANDARTLARI</t>
  </si>
  <si>
    <t>E. ABAKAY</t>
  </si>
  <si>
    <t>MMM 452</t>
  </si>
  <si>
    <t>TAŞINIM OLAYLARI</t>
  </si>
  <si>
    <t>MMM 104</t>
  </si>
  <si>
    <t>ANALİTİK KİMYA </t>
  </si>
  <si>
    <t>T. TUNÇ PARLAK</t>
  </si>
  <si>
    <t>MMM 202</t>
  </si>
  <si>
    <t>MALZEME ANALİZ TEKNİKLERİ</t>
  </si>
  <si>
    <t>MMM 316</t>
  </si>
  <si>
    <t>MANYETİK MALZEMELER</t>
  </si>
  <si>
    <t>İ. ALTINSOY</t>
  </si>
  <si>
    <t>MMM 426</t>
  </si>
  <si>
    <t>COMPOSITE MATERIALS</t>
  </si>
  <si>
    <t>H. AKBULUT</t>
  </si>
  <si>
    <t>MMM 412</t>
  </si>
  <si>
    <t>KOMPOZİT MALZEMELER </t>
  </si>
  <si>
    <t>MALZEMELERİN GERİ DÖNÜŞÜMÜ</t>
  </si>
  <si>
    <t>D. GÜLTEKİN</t>
  </si>
  <si>
    <t>MMM 446</t>
  </si>
  <si>
    <t>EKSTRAKTİF METALURJİ PRENSİPLERİ </t>
  </si>
  <si>
    <t>A. ALP/ E. ERCENK/ M. UYSAL</t>
  </si>
  <si>
    <t>MMM 216</t>
  </si>
  <si>
    <t>FAZ DÖNÜŞÜMLERİ</t>
  </si>
  <si>
    <t>MMM 306</t>
  </si>
  <si>
    <t>U. ŞEN/ M. O. GÜLER</t>
  </si>
  <si>
    <t>ALAŞIMLAR</t>
  </si>
  <si>
    <t>MMM 410</t>
  </si>
  <si>
    <t>S.C. KURNAZ</t>
  </si>
  <si>
    <t>MALZEMELERİN MEKANİK ÖZELLİKLERİ</t>
  </si>
  <si>
    <t>Y. YARALI ÖZBEK/ S. ASLAN/ İ. ALTINSOY</t>
  </si>
  <si>
    <t>MMM 220</t>
  </si>
  <si>
    <t>KOROZYON VE KOROZYONDAN KORUNMA</t>
  </si>
  <si>
    <t>MMM 318</t>
  </si>
  <si>
    <t>Ş. ŞEN/ A. Ş. DEMİRKIRAN/ E. ABAKAY</t>
  </si>
  <si>
    <t>KIYMETLİ METALLER </t>
  </si>
  <si>
    <t>H. ALGÜL</t>
  </si>
  <si>
    <t>MMM 430</t>
  </si>
  <si>
    <t>YENİ MALZEMELER VE ÜRETİM YÖNTEMLERİ</t>
  </si>
  <si>
    <t>MMM 420</t>
  </si>
  <si>
    <t>Ş. YILMAZ</t>
  </si>
  <si>
    <t>TEKNİK RESİM </t>
  </si>
  <si>
    <t>MMM 110</t>
  </si>
  <si>
    <t>D. KIRSEVER/İ. ALTINSOY/ M. DURMAZ</t>
  </si>
  <si>
    <t>LİNEER CEBİR </t>
  </si>
  <si>
    <t>M. YAMAN / A. GÜNDÜZ</t>
  </si>
  <si>
    <t>MAT 114</t>
  </si>
  <si>
    <t>ELEKTRİK MANYETİK TERMAL OPTİK ÖZELLİKLER </t>
  </si>
  <si>
    <t>MMM 208</t>
  </si>
  <si>
    <t>M. İPEK/ N. TOPLAN/ C. BİNDAL</t>
  </si>
  <si>
    <t>DÖKÜM PRENSİPLERİ</t>
  </si>
  <si>
    <t>MMM 320</t>
  </si>
  <si>
    <t>A. ÖZEL/ S.C. KURNAZ/ S. ASLAN</t>
  </si>
  <si>
    <t>MÜHENDİSLİK SERAMİKLERİNİN ÜRETİMİ VE ÖZELLİKLERİ</t>
  </si>
  <si>
    <t>N. CANİKOĞLU/ S. KIRSEVER</t>
  </si>
  <si>
    <t>MMM 314</t>
  </si>
  <si>
    <t>FİZİK II </t>
  </si>
  <si>
    <t>D. AVCI / A. BAŞOĞLU</t>
  </si>
  <si>
    <t>FIZ 112</t>
  </si>
  <si>
    <t>MATEMATİK II </t>
  </si>
  <si>
    <t>A. GÜNDÜZ / H. GÜNDOĞDU</t>
  </si>
  <si>
    <t>MAT 112</t>
  </si>
  <si>
    <t>İngilizce IV (MF/BF Fakülte Ortak)</t>
  </si>
  <si>
    <t>ING 101</t>
  </si>
  <si>
    <t>COMPUTER PROGRAMMING</t>
  </si>
  <si>
    <t>MME 116</t>
  </si>
  <si>
    <t>F. ALBAYRAK</t>
  </si>
  <si>
    <t>A. H. KÖKÇAM</t>
  </si>
  <si>
    <t>FERROUS METALLURGY</t>
  </si>
  <si>
    <t>F. E. BAŞTAN</t>
  </si>
  <si>
    <t>MME 214</t>
  </si>
  <si>
    <t>MATHEMATICS II </t>
  </si>
  <si>
    <t xml:space="preserve">M. YOUNIS </t>
  </si>
  <si>
    <t>NON-FERROUS METALLURGY</t>
  </si>
  <si>
    <t>K. YILDIZ</t>
  </si>
  <si>
    <t>MME 312</t>
  </si>
  <si>
    <t>TRANSPORT PHENOMENON</t>
  </si>
  <si>
    <t>T. YENER</t>
  </si>
  <si>
    <t>MME 104</t>
  </si>
  <si>
    <t>ANALYTICAL CHEMISTRY</t>
  </si>
  <si>
    <t>A. ÖZDEMİR</t>
  </si>
  <si>
    <t>MME 202</t>
  </si>
  <si>
    <t>ANALYSIS TECHNIQUES OF MATERIALS</t>
  </si>
  <si>
    <t>MME 316</t>
  </si>
  <si>
    <t>RCYCLING OF MATERIALS</t>
  </si>
  <si>
    <t>MME 446</t>
  </si>
  <si>
    <t>MAGNETIC MATERIALS</t>
  </si>
  <si>
    <t>A. KIZILASLAN</t>
  </si>
  <si>
    <t>MME 526</t>
  </si>
  <si>
    <t>EXTRACTIVE METALLURGY</t>
  </si>
  <si>
    <t>MME 216</t>
  </si>
  <si>
    <t>PHASE TRANSFORMATIONS</t>
  </si>
  <si>
    <t>MME 306</t>
  </si>
  <si>
    <t>PHYSICS II</t>
  </si>
  <si>
    <t>H. Y. UZUNOK</t>
  </si>
  <si>
    <t>PRECIOUS METALS </t>
  </si>
  <si>
    <t>MME 430</t>
  </si>
  <si>
    <t>MECHANICAL BEHAVIOUR OF MATERIALS</t>
  </si>
  <si>
    <t>A. O. KURT</t>
  </si>
  <si>
    <t>MME 220</t>
  </si>
  <si>
    <t>LINEAR ALGEBRA</t>
  </si>
  <si>
    <t>M. YOUNIS</t>
  </si>
  <si>
    <t xml:space="preserve">CORROSION </t>
  </si>
  <si>
    <t>U. TOÇOĞLU</t>
  </si>
  <si>
    <t>MME 318</t>
  </si>
  <si>
    <t>NEW MATERIALS AND MANUFACTURING METHODS</t>
  </si>
  <si>
    <t>MME 414</t>
  </si>
  <si>
    <t>ELECTRICAL, MAGNETIC, THERMAL AND OPTICAL PROPERTIES</t>
  </si>
  <si>
    <t>MME 208</t>
  </si>
  <si>
    <t>ENGINEERING DRAWING</t>
  </si>
  <si>
    <t>MME 110</t>
  </si>
  <si>
    <t xml:space="preserve">PRODUCTION AND PROPERTIES OF ENGINEERING CERAMICS </t>
  </si>
  <si>
    <t>MME 314</t>
  </si>
  <si>
    <t>MME 412</t>
  </si>
  <si>
    <t>H. Ö. TOPLAN/ T. YENER / F. ÜSTEL</t>
  </si>
  <si>
    <t>CASTING PRINCIPLES</t>
  </si>
  <si>
    <t>MME 320</t>
  </si>
  <si>
    <t>SAKARYA ÜNİVERSİTESİ MÜHENDİSLİK FAKÜLTESİ METALURJİ VE MALZEME MÜHENDİSLİĞİ BÖLÜMÜ</t>
  </si>
  <si>
    <t xml:space="preserve">METALLURGICAL AND MATERIALS ENGINEERING PR. </t>
  </si>
  <si>
    <t>TARİH</t>
  </si>
  <si>
    <t>SAAT</t>
  </si>
  <si>
    <t>DERS KODU</t>
  </si>
  <si>
    <t>DERS ADI</t>
  </si>
  <si>
    <t>ÖĞRETİM ELEMANI</t>
  </si>
  <si>
    <t>ÖĞRENCİ SAYISI</t>
  </si>
  <si>
    <t>GÖZETMEN</t>
  </si>
  <si>
    <t>SINIF</t>
  </si>
  <si>
    <t>7101 - 7104 - 7109 - 7112</t>
  </si>
  <si>
    <t>7101 - 7102 - 7103 - 7104 - 7109 - 7110</t>
  </si>
  <si>
    <t>A. ALP/ M. UYSAL/ H. ALGÜL</t>
  </si>
  <si>
    <t>7101 - 7104 - 7108 -  7109 - 7110 - 7112</t>
  </si>
  <si>
    <t>7018 - 7111</t>
  </si>
  <si>
    <t>7102 - 7103</t>
  </si>
  <si>
    <t>7101 - 7103 - 7104 - 7108 - 7109 - 7110 -7112</t>
  </si>
  <si>
    <t>7101 - 7104</t>
  </si>
  <si>
    <t>7101 - 7103 - 7104 - 7109 - 7110 - 7112</t>
  </si>
  <si>
    <t>7101 - 7103 - 7104 - 7109 - 7110 -7111</t>
  </si>
  <si>
    <t xml:space="preserve">7102 - 7103 </t>
  </si>
  <si>
    <t>7101 - 7102 - 7103 - 7104 - 7108 - 7109 - 7110 -7112</t>
  </si>
  <si>
    <t xml:space="preserve">7101 - 7104 </t>
  </si>
  <si>
    <t>A. AYDAY/ G. ERDOĞAN / S. C. OKUMUŞ / E. DURU</t>
  </si>
  <si>
    <t>7108 - 7112</t>
  </si>
  <si>
    <t>2025 - 2026 ÖĞRETİM YILI BAHAR YARIYILI FİNAL SINAV PROGRAMI</t>
  </si>
  <si>
    <t>2025 -2026 ACEDEMIC YEAR SPRING SEMESTER FINAL EXAM SCHEDULE</t>
  </si>
  <si>
    <t>08.06.2026 PAZARTESİ</t>
  </si>
  <si>
    <t>09.06.2026 SALI</t>
  </si>
  <si>
    <t>10.06.2026 ÇARŞAMBA</t>
  </si>
  <si>
    <t>11.06.2026 PERŞEMBE</t>
  </si>
  <si>
    <t>15.06.2026 PAZARTESİ</t>
  </si>
  <si>
    <t>16.06.2026 SALI</t>
  </si>
  <si>
    <t>17.06.2026 ÇARŞAMBA</t>
  </si>
  <si>
    <t>18.06.2026 PERŞEMBE</t>
  </si>
  <si>
    <t>İngilizce II (MF/BF Fakülte Ortak)</t>
  </si>
  <si>
    <t>İngilizce III (MF/BF Fakülte Ortak)</t>
  </si>
  <si>
    <t>Atatürk İlkeleri İnkılap Tarihi</t>
  </si>
  <si>
    <t>Türk Dili</t>
  </si>
  <si>
    <t>Eğitim Psikolojisi</t>
  </si>
  <si>
    <t>Özel Öğretim Yöntemleri</t>
  </si>
  <si>
    <t>Dijital Okuryazarlık</t>
  </si>
  <si>
    <t>Ebeveynliğe Hazırlık</t>
  </si>
  <si>
    <t>Sağlığın Korunması ve Geliştirilmesi</t>
  </si>
  <si>
    <t>Kariyer Planlama</t>
  </si>
  <si>
    <t xml:space="preserve">Bu derslerin sınav soruları ortak kitapçıkta basılmakta ve her sınav için ayrı sınav süresi verilmektedir.
Sınav yerleri aşağıdaki adresten ilan edilecektir:
https://dos.sakarya.edu.tr/sinavyeriogren.php </t>
  </si>
  <si>
    <t>İngilizce (Üniversite Ortak)</t>
  </si>
  <si>
    <t>Temel Bilgi Teknolojisi Kullanımı</t>
  </si>
  <si>
    <t>Öğretim İlke ve Yöntemleri</t>
  </si>
  <si>
    <t>Eğitimde Ölçme ve Değerlendirme</t>
  </si>
  <si>
    <t>Yangın Güvenliği</t>
  </si>
  <si>
    <t>İş Sağlığı ve Güvenliği</t>
  </si>
  <si>
    <t>Bu derslerin sınav soruları ortak kitapçıkta basılmakta ve her sınav için ayrı sınav süresi verilmektedir.
Sınav yerleri aşağıdaki adresten ilan edilecektir:
https://dos.sakarya.edu.tr/sinavyeriogren.php</t>
  </si>
  <si>
    <t>İsteğe bağlı yabancı dil derslerinin sınav yerleri https://obs.sabis.sakarya.edu.tr/Sinav/Takvim adresinde ilan edilecektir.</t>
  </si>
  <si>
    <t>İngilizce 1 (isteğe bağlı seçmeli ders)</t>
  </si>
  <si>
    <t>Üniversite Ortak Seçmeli Dersleri</t>
  </si>
  <si>
    <t>Yukarıda belirtilen dersler hariç. Sınavlar her dersin verildiği birimde yapılacaktır, sınav yerleri ilgili birim/bölüm web sayfalarında ilan edilecektir</t>
  </si>
  <si>
    <t>12.06.2026 CUMA</t>
  </si>
  <si>
    <t>METALURJİ MALZEME MÜHENDİSLİĞİ LABORATUVARI II</t>
  </si>
  <si>
    <t>METALLURGY MATERIALS ENGINEERING LABORATORY II</t>
  </si>
  <si>
    <t>MME 308</t>
  </si>
  <si>
    <t>MMM 308</t>
  </si>
  <si>
    <t>GRADUATION THESIS </t>
  </si>
  <si>
    <t>MME 498</t>
  </si>
  <si>
    <t>METALURJİ VE MALZEME MÜHENDİSLİĞİ TASARIMI</t>
  </si>
  <si>
    <t>MMM 407</t>
  </si>
  <si>
    <t>BİTİRME ÇALIŞMASI </t>
  </si>
  <si>
    <t>19.06.2026 CUMA</t>
  </si>
  <si>
    <t>7101 - 7104 - 7109 - 7110 - 7112</t>
  </si>
  <si>
    <t>D. GÜLTEKİN / A. AKINCI</t>
  </si>
  <si>
    <r>
      <rPr>
        <b/>
        <sz val="10"/>
        <color theme="1"/>
        <rFont val="Calibri"/>
        <family val="2"/>
        <charset val="162"/>
      </rPr>
      <t>Proje Hazırlama ve Yönetimi:</t>
    </r>
    <r>
      <rPr>
        <sz val="10"/>
        <color theme="1"/>
        <rFont val="Calibri"/>
        <family val="2"/>
        <charset val="162"/>
      </rPr>
      <t xml:space="preserve"> Sınav ödev şeklinde yapılacak olup, ödevler SABİS üzerinden teslim edilecektir. Detaylar ders koordinatörü tarafından duyurulacaktır.
</t>
    </r>
    <r>
      <rPr>
        <b/>
        <sz val="10"/>
        <color theme="1"/>
        <rFont val="Calibri"/>
        <family val="2"/>
        <charset val="162"/>
      </rPr>
      <t>Girişimcilik ve Yenilik:</t>
    </r>
    <r>
      <rPr>
        <sz val="10"/>
        <color theme="1"/>
        <rFont val="Calibri"/>
        <family val="2"/>
        <charset val="162"/>
      </rPr>
      <t xml:space="preserve"> Sınav ödev şeklinde yapılacak olup, ödevler SABİS üzerinden teslim edilecektir. Detaylar ders koordinatörü tarafından duyurulacaktır.</t>
    </r>
  </si>
  <si>
    <t>17.00</t>
  </si>
  <si>
    <t>11.00</t>
  </si>
  <si>
    <t>14.00</t>
  </si>
  <si>
    <t>UMDE (Uygulamalı Mühendislik Deneyimi Eğitimi)</t>
  </si>
  <si>
    <t>Applied of Engineering Experience  (UMDE)</t>
  </si>
  <si>
    <t>MME 488</t>
  </si>
  <si>
    <t>MMM 489</t>
  </si>
  <si>
    <t>Bölüm Öğretim Üyeleri</t>
  </si>
  <si>
    <t>34+33</t>
  </si>
  <si>
    <t>173+142+50</t>
  </si>
  <si>
    <t>7101 - 7102 - 7103-7104 -7108 - 7109 - 7110  - 7111- 7112-7018-</t>
  </si>
  <si>
    <r>
      <t xml:space="preserve">7101 - </t>
    </r>
    <r>
      <rPr>
        <b/>
        <sz val="10"/>
        <color theme="1"/>
        <rFont val="Calibri"/>
        <family val="2"/>
        <charset val="162"/>
      </rPr>
      <t>7103</t>
    </r>
    <r>
      <rPr>
        <sz val="10"/>
        <color theme="1"/>
        <rFont val="Calibri"/>
        <family val="2"/>
        <charset val="162"/>
      </rPr>
      <t xml:space="preserve"> - 7104 - 7108 - 7109 - 7110 -7112</t>
    </r>
  </si>
  <si>
    <r>
      <rPr>
        <b/>
        <sz val="10"/>
        <color theme="1"/>
        <rFont val="Calibri"/>
        <family val="2"/>
        <charset val="162"/>
      </rPr>
      <t xml:space="preserve">7102 - 7103 - </t>
    </r>
    <r>
      <rPr>
        <sz val="10"/>
        <color theme="1"/>
        <rFont val="Calibri"/>
        <family val="2"/>
        <charset val="162"/>
      </rPr>
      <t>7104 - 7109 - 7110 - 7111</t>
    </r>
  </si>
  <si>
    <r>
      <t xml:space="preserve">7101 - </t>
    </r>
    <r>
      <rPr>
        <b/>
        <u/>
        <sz val="10"/>
        <color theme="1"/>
        <rFont val="Calibri"/>
        <family val="2"/>
        <charset val="162"/>
      </rPr>
      <t xml:space="preserve">7102 - 7103 </t>
    </r>
    <r>
      <rPr>
        <sz val="10"/>
        <color theme="1"/>
        <rFont val="Calibri"/>
        <family val="2"/>
        <charset val="162"/>
      </rPr>
      <t>- 7104 - 7108 - 7109 - 7110 - 7112</t>
    </r>
  </si>
  <si>
    <r>
      <t xml:space="preserve">7018 - 7101 - </t>
    </r>
    <r>
      <rPr>
        <b/>
        <i/>
        <u/>
        <sz val="10"/>
        <color theme="1"/>
        <rFont val="Calibri"/>
        <family val="2"/>
        <charset val="162"/>
      </rPr>
      <t>7102 - 7103</t>
    </r>
    <r>
      <rPr>
        <sz val="10"/>
        <color theme="1"/>
        <rFont val="Calibri"/>
        <family val="2"/>
        <charset val="162"/>
      </rPr>
      <t xml:space="preserve"> - 7104 - 7108 - 7109 - 7110 - 7111 - 7112</t>
    </r>
  </si>
  <si>
    <t xml:space="preserve"> 7101 -7102- 7104 - 7108 - 7109 - 7110 - 7111 - 7112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</si>
</sst>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sz val="10"/>
      <color rgb="FF3F4254"/>
      <name val="Calibri"/>
      <family val="2"/>
      <charset val="162"/>
    </font>
    <font>
      <b/>
      <sz val="11"/>
      <name val="Aptos Narrow"/>
      <family val="2"/>
      <scheme val="minor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u/>
      <sz val="11"/>
      <color theme="10"/>
      <name val="Aptos Narrow"/>
      <family val="2"/>
      <charset val="162"/>
      <scheme val="minor"/>
    </font>
    <font>
      <b/>
      <sz val="11"/>
      <color theme="1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1"/>
      <color theme="0"/>
      <name val="Calibri"/>
      <family val="2"/>
      <charset val="162"/>
    </font>
    <font>
      <sz val="11"/>
      <color theme="1"/>
      <name val="Calibri"/>
      <family val="2"/>
      <charset val="162"/>
    </font>
    <font>
      <b/>
      <u/>
      <sz val="10"/>
      <color theme="1"/>
      <name val="Calibri"/>
      <family val="2"/>
      <charset val="162"/>
    </font>
    <font>
      <b/>
      <i/>
      <u/>
      <sz val="10"/>
      <color theme="1"/>
      <name val="Calibri"/>
      <family val="2"/>
      <charset val="16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83CCE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1" xfId="0" applyFont="1" applyBorder="1"/>
    <xf numFmtId="0" fontId="4" fillId="7" borderId="1" xfId="0" applyFont="1" applyFill="1" applyBorder="1"/>
    <xf numFmtId="0" fontId="4" fillId="0" borderId="0" xfId="0" applyFont="1"/>
    <xf numFmtId="0" fontId="4" fillId="2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4" fillId="3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4" fillId="11" borderId="1" xfId="0" applyFont="1" applyFill="1" applyBorder="1"/>
    <xf numFmtId="0" fontId="4" fillId="11" borderId="1" xfId="0" applyFont="1" applyFill="1" applyBorder="1" applyAlignment="1">
      <alignment horizontal="left"/>
    </xf>
    <xf numFmtId="0" fontId="4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3" fillId="11" borderId="1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vertical="center"/>
    </xf>
    <xf numFmtId="0" fontId="2" fillId="9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left" vertical="center"/>
    </xf>
    <xf numFmtId="0" fontId="4" fillId="11" borderId="11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11" borderId="11" xfId="0" applyFont="1" applyFill="1" applyBorder="1"/>
    <xf numFmtId="0" fontId="8" fillId="0" borderId="11" xfId="0" applyFont="1" applyBorder="1" applyAlignment="1">
      <alignment horizontal="left"/>
    </xf>
    <xf numFmtId="0" fontId="4" fillId="0" borderId="11" xfId="0" applyFont="1" applyBorder="1"/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8" fillId="11" borderId="11" xfId="0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8" xfId="0" applyFont="1" applyBorder="1"/>
    <xf numFmtId="0" fontId="9" fillId="0" borderId="0" xfId="1"/>
    <xf numFmtId="0" fontId="3" fillId="4" borderId="1" xfId="0" applyFont="1" applyFill="1" applyBorder="1"/>
    <xf numFmtId="0" fontId="11" fillId="4" borderId="1" xfId="0" applyFont="1" applyFill="1" applyBorder="1"/>
    <xf numFmtId="0" fontId="3" fillId="4" borderId="23" xfId="0" applyFont="1" applyFill="1" applyBorder="1"/>
    <xf numFmtId="0" fontId="11" fillId="4" borderId="23" xfId="0" applyFont="1" applyFill="1" applyBorder="1"/>
    <xf numFmtId="0" fontId="12" fillId="13" borderId="1" xfId="0" applyFont="1" applyFill="1" applyBorder="1" applyAlignment="1">
      <alignment horizontal="center"/>
    </xf>
    <xf numFmtId="0" fontId="10" fillId="14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15" borderId="1" xfId="0" applyFont="1" applyFill="1" applyBorder="1" applyAlignment="1">
      <alignment horizontal="center"/>
    </xf>
    <xf numFmtId="20" fontId="11" fillId="5" borderId="9" xfId="0" applyNumberFormat="1" applyFont="1" applyFill="1" applyBorder="1" applyAlignment="1">
      <alignment horizontal="left" vertical="center"/>
    </xf>
    <xf numFmtId="20" fontId="10" fillId="16" borderId="1" xfId="0" applyNumberFormat="1" applyFont="1" applyFill="1" applyBorder="1" applyAlignment="1">
      <alignment horizontal="right" vertical="center"/>
    </xf>
    <xf numFmtId="0" fontId="10" fillId="16" borderId="1" xfId="0" applyFont="1" applyFill="1" applyBorder="1"/>
    <xf numFmtId="20" fontId="3" fillId="2" borderId="1" xfId="0" applyNumberFormat="1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" fillId="11" borderId="25" xfId="0" applyFont="1" applyFill="1" applyBorder="1" applyAlignment="1">
      <alignment horizontal="center"/>
    </xf>
    <xf numFmtId="16" fontId="3" fillId="11" borderId="24" xfId="0" applyNumberFormat="1" applyFont="1" applyFill="1" applyBorder="1" applyAlignment="1">
      <alignment horizontal="center"/>
    </xf>
    <xf numFmtId="0" fontId="3" fillId="11" borderId="25" xfId="0" applyFont="1" applyFill="1" applyBorder="1" applyAlignment="1">
      <alignment horizontal="center"/>
    </xf>
    <xf numFmtId="0" fontId="3" fillId="11" borderId="24" xfId="0" applyFont="1" applyFill="1" applyBorder="1" applyAlignment="1">
      <alignment horizontal="center" vertical="center"/>
    </xf>
    <xf numFmtId="0" fontId="3" fillId="11" borderId="2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" fontId="3" fillId="11" borderId="24" xfId="0" applyNumberFormat="1" applyFont="1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/>
    </xf>
    <xf numFmtId="16" fontId="3" fillId="0" borderId="24" xfId="0" applyNumberFormat="1" applyFont="1" applyBorder="1" applyAlignment="1">
      <alignment horizontal="center" vertical="center"/>
    </xf>
    <xf numFmtId="16" fontId="3" fillId="0" borderId="19" xfId="0" applyNumberFormat="1" applyFont="1" applyBorder="1" applyAlignment="1">
      <alignment horizontal="center" vertical="center"/>
    </xf>
    <xf numFmtId="16" fontId="3" fillId="0" borderId="25" xfId="0" applyNumberFormat="1" applyFont="1" applyBorder="1" applyAlignment="1">
      <alignment horizontal="center" vertical="center"/>
    </xf>
    <xf numFmtId="16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6" borderId="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3" fillId="10" borderId="10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center" vertical="center"/>
    </xf>
    <xf numFmtId="0" fontId="4" fillId="7" borderId="1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left"/>
    </xf>
    <xf numFmtId="0" fontId="4" fillId="7" borderId="11" xfId="0" applyFont="1" applyFill="1" applyBorder="1" applyAlignment="1">
      <alignment horizontal="left"/>
    </xf>
    <xf numFmtId="20" fontId="3" fillId="11" borderId="24" xfId="0" applyNumberFormat="1" applyFont="1" applyFill="1" applyBorder="1" applyAlignment="1">
      <alignment horizontal="center"/>
    </xf>
    <xf numFmtId="0" fontId="4" fillId="10" borderId="18" xfId="0" applyFont="1" applyFill="1" applyBorder="1" applyAlignment="1">
      <alignment horizontal="center"/>
    </xf>
    <xf numFmtId="0" fontId="4" fillId="10" borderId="19" xfId="0" applyFont="1" applyFill="1" applyBorder="1" applyAlignment="1">
      <alignment horizontal="center"/>
    </xf>
    <xf numFmtId="0" fontId="4" fillId="10" borderId="20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14" fontId="3" fillId="9" borderId="10" xfId="0" applyNumberFormat="1" applyFont="1" applyFill="1" applyBorder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/>
    </xf>
    <xf numFmtId="20" fontId="7" fillId="0" borderId="1" xfId="0" applyNumberFormat="1" applyFont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 wrapText="1"/>
    </xf>
    <xf numFmtId="0" fontId="3" fillId="10" borderId="19" xfId="0" applyFont="1" applyFill="1" applyBorder="1" applyAlignment="1">
      <alignment horizontal="center" vertical="center" wrapText="1"/>
    </xf>
    <xf numFmtId="0" fontId="3" fillId="10" borderId="20" xfId="0" applyFont="1" applyFill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/>
    </xf>
    <xf numFmtId="0" fontId="11" fillId="12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0" fontId="3" fillId="0" borderId="8" xfId="0" applyNumberFormat="1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20" fontId="3" fillId="2" borderId="7" xfId="0" applyNumberFormat="1" applyFont="1" applyFill="1" applyBorder="1" applyAlignment="1">
      <alignment horizontal="center" vertical="center"/>
    </xf>
    <xf numFmtId="20" fontId="3" fillId="2" borderId="9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7" borderId="0" xfId="0" applyFont="1" applyFill="1" applyAlignment="1">
      <alignment horizontal="left" vertical="center" wrapText="1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0" borderId="0" xfId="0" applyFont="1" applyFill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8" borderId="0" xfId="0" applyFont="1" applyFill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vertical="center" wrapText="1"/>
    </xf>
    <xf numFmtId="20" fontId="3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horizontal="left"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83CC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"/>
  <sheetViews>
    <sheetView tabSelected="1" zoomScale="77" zoomScaleNormal="77" workbookViewId="0">
      <selection activeCell="G80" sqref="G80:R85"/>
    </sheetView>
  </sheetViews>
  <sheetFormatPr defaultColWidth="8.85546875" defaultRowHeight="12.75" x14ac:dyDescent="0.2"/>
  <cols>
    <col min="1" max="1" width="11.42578125" style="3" customWidth="1"/>
    <col min="2" max="2" width="8.85546875" style="3"/>
    <col min="3" max="3" width="10" style="3" customWidth="1"/>
    <col min="4" max="4" width="48.42578125" style="3" customWidth="1"/>
    <col min="5" max="5" width="39.5703125" style="3" customWidth="1"/>
    <col min="6" max="6" width="10.85546875" style="3" customWidth="1"/>
    <col min="7" max="18" width="3.5703125" style="3" customWidth="1"/>
    <col min="19" max="19" width="53.7109375" style="3" customWidth="1"/>
    <col min="20" max="16384" width="8.85546875" style="3"/>
  </cols>
  <sheetData>
    <row r="1" spans="1:19" ht="15.75" thickBot="1" x14ac:dyDescent="0.3">
      <c r="A1" s="118" t="s">
        <v>127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20"/>
    </row>
    <row r="2" spans="1:19" ht="15" x14ac:dyDescent="0.25">
      <c r="A2" s="118" t="s">
        <v>152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20"/>
    </row>
    <row r="3" spans="1:19" ht="15" x14ac:dyDescent="0.25">
      <c r="A3" s="121" t="s">
        <v>128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3"/>
    </row>
    <row r="4" spans="1:19" ht="15" x14ac:dyDescent="0.25">
      <c r="A4" s="124" t="s">
        <v>153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6"/>
    </row>
    <row r="5" spans="1:19" ht="30" x14ac:dyDescent="0.2">
      <c r="A5" s="27" t="s">
        <v>129</v>
      </c>
      <c r="B5" s="11" t="s">
        <v>130</v>
      </c>
      <c r="C5" s="10" t="s">
        <v>131</v>
      </c>
      <c r="D5" s="10" t="s">
        <v>132</v>
      </c>
      <c r="E5" s="10" t="s">
        <v>133</v>
      </c>
      <c r="F5" s="12" t="s">
        <v>134</v>
      </c>
      <c r="G5" s="127" t="s">
        <v>135</v>
      </c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28" t="s">
        <v>136</v>
      </c>
    </row>
    <row r="6" spans="1:19" x14ac:dyDescent="0.2">
      <c r="A6" s="80" t="s">
        <v>154</v>
      </c>
      <c r="B6" s="84">
        <v>0.45833333333333331</v>
      </c>
      <c r="C6" s="1" t="s">
        <v>68</v>
      </c>
      <c r="D6" s="4" t="s">
        <v>66</v>
      </c>
      <c r="E6" s="13" t="s">
        <v>67</v>
      </c>
      <c r="F6" s="18">
        <v>223</v>
      </c>
      <c r="G6" s="22"/>
      <c r="H6" s="88"/>
      <c r="I6" s="59"/>
      <c r="J6" s="22"/>
      <c r="K6" s="22"/>
      <c r="L6" s="22"/>
      <c r="M6" s="22"/>
      <c r="N6" s="22"/>
      <c r="O6" s="22"/>
      <c r="P6" s="22"/>
      <c r="Q6" s="22"/>
      <c r="R6" s="22"/>
      <c r="S6" s="29" t="s">
        <v>209</v>
      </c>
    </row>
    <row r="7" spans="1:19" x14ac:dyDescent="0.2">
      <c r="A7" s="80"/>
      <c r="B7" s="108"/>
      <c r="C7" s="4" t="s">
        <v>68</v>
      </c>
      <c r="D7" s="1" t="s">
        <v>103</v>
      </c>
      <c r="E7" s="13" t="s">
        <v>104</v>
      </c>
      <c r="F7" s="18">
        <v>40</v>
      </c>
      <c r="G7" s="58"/>
      <c r="H7" s="59"/>
      <c r="I7" s="22"/>
      <c r="J7" s="22"/>
      <c r="K7" s="22"/>
      <c r="L7" s="22"/>
      <c r="M7" s="22"/>
      <c r="N7" s="22"/>
      <c r="O7" s="22"/>
      <c r="P7" s="22"/>
      <c r="Q7" s="22"/>
      <c r="R7" s="22"/>
      <c r="S7" s="29">
        <v>7102</v>
      </c>
    </row>
    <row r="8" spans="1:19" x14ac:dyDescent="0.2">
      <c r="A8" s="80"/>
      <c r="B8" s="100">
        <v>0.54166666666666663</v>
      </c>
      <c r="C8" s="1" t="s">
        <v>65</v>
      </c>
      <c r="D8" s="6" t="s">
        <v>63</v>
      </c>
      <c r="E8" s="1" t="s">
        <v>64</v>
      </c>
      <c r="F8" s="17">
        <v>190</v>
      </c>
      <c r="G8" s="73"/>
      <c r="H8" s="74"/>
      <c r="I8" s="73"/>
      <c r="J8" s="74"/>
      <c r="K8" s="25"/>
      <c r="L8" s="25"/>
      <c r="M8" s="25"/>
      <c r="N8" s="25"/>
      <c r="O8" s="25"/>
      <c r="P8" s="25"/>
      <c r="Q8" s="25"/>
      <c r="R8" s="25"/>
      <c r="S8" s="30" t="s">
        <v>210</v>
      </c>
    </row>
    <row r="9" spans="1:19" x14ac:dyDescent="0.2">
      <c r="A9" s="80"/>
      <c r="B9" s="111"/>
      <c r="C9" s="6" t="s">
        <v>122</v>
      </c>
      <c r="D9" s="1" t="s">
        <v>121</v>
      </c>
      <c r="E9" s="13" t="s">
        <v>108</v>
      </c>
      <c r="F9" s="18">
        <v>29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9">
        <v>7101</v>
      </c>
    </row>
    <row r="10" spans="1:19" x14ac:dyDescent="0.2">
      <c r="A10" s="80"/>
      <c r="B10" s="55">
        <v>0.67708333333333337</v>
      </c>
      <c r="C10" s="1" t="s">
        <v>37</v>
      </c>
      <c r="D10" s="7" t="s">
        <v>36</v>
      </c>
      <c r="E10" s="13" t="s">
        <v>38</v>
      </c>
      <c r="F10" s="18">
        <v>46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31" t="s">
        <v>144</v>
      </c>
    </row>
    <row r="11" spans="1:19" x14ac:dyDescent="0.2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3"/>
    </row>
    <row r="12" spans="1:19" ht="14.45" customHeight="1" x14ac:dyDescent="0.2">
      <c r="A12" s="80" t="s">
        <v>155</v>
      </c>
      <c r="B12" s="128">
        <v>0.4375</v>
      </c>
      <c r="C12" s="116"/>
      <c r="D12" s="2" t="s">
        <v>162</v>
      </c>
      <c r="E12" s="129" t="s">
        <v>172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1"/>
    </row>
    <row r="13" spans="1:19" ht="14.45" customHeight="1" x14ac:dyDescent="0.2">
      <c r="A13" s="80"/>
      <c r="B13" s="128"/>
      <c r="C13" s="116"/>
      <c r="D13" s="2" t="s">
        <v>163</v>
      </c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1"/>
    </row>
    <row r="14" spans="1:19" x14ac:dyDescent="0.2">
      <c r="A14" s="80"/>
      <c r="B14" s="128"/>
      <c r="C14" s="116"/>
      <c r="D14" s="2" t="s">
        <v>164</v>
      </c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1"/>
    </row>
    <row r="15" spans="1:19" x14ac:dyDescent="0.2">
      <c r="A15" s="80"/>
      <c r="B15" s="128"/>
      <c r="C15" s="116"/>
      <c r="D15" s="2" t="s">
        <v>165</v>
      </c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1"/>
    </row>
    <row r="16" spans="1:19" x14ac:dyDescent="0.2">
      <c r="A16" s="80"/>
      <c r="B16" s="128"/>
      <c r="C16" s="116"/>
      <c r="D16" s="2" t="s">
        <v>166</v>
      </c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1"/>
    </row>
    <row r="17" spans="1:19" x14ac:dyDescent="0.2">
      <c r="A17" s="80"/>
      <c r="B17" s="128"/>
      <c r="C17" s="116"/>
      <c r="D17" s="2" t="s">
        <v>167</v>
      </c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1"/>
    </row>
    <row r="18" spans="1:19" x14ac:dyDescent="0.2">
      <c r="A18" s="80"/>
      <c r="B18" s="128"/>
      <c r="C18" s="116"/>
      <c r="D18" s="2" t="s">
        <v>168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1"/>
    </row>
    <row r="19" spans="1:19" x14ac:dyDescent="0.2">
      <c r="A19" s="80"/>
      <c r="B19" s="128"/>
      <c r="C19" s="116"/>
      <c r="D19" s="2" t="s">
        <v>169</v>
      </c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1"/>
    </row>
    <row r="20" spans="1:19" x14ac:dyDescent="0.2">
      <c r="A20" s="80"/>
      <c r="B20" s="128"/>
      <c r="C20" s="116"/>
      <c r="D20" s="2" t="s">
        <v>170</v>
      </c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1"/>
    </row>
    <row r="21" spans="1:19" x14ac:dyDescent="0.2">
      <c r="A21" s="80"/>
      <c r="B21" s="128"/>
      <c r="C21" s="116"/>
      <c r="D21" s="2" t="s">
        <v>171</v>
      </c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1"/>
    </row>
    <row r="22" spans="1:19" x14ac:dyDescent="0.2">
      <c r="A22" s="80"/>
      <c r="B22" s="23">
        <v>0.5</v>
      </c>
      <c r="C22" s="1" t="s">
        <v>9</v>
      </c>
      <c r="D22" s="7" t="s">
        <v>7</v>
      </c>
      <c r="E22" s="1" t="s">
        <v>8</v>
      </c>
      <c r="F22" s="16">
        <v>24</v>
      </c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30">
        <v>7101</v>
      </c>
    </row>
    <row r="23" spans="1:19" x14ac:dyDescent="0.2">
      <c r="A23" s="80"/>
      <c r="B23" s="128">
        <v>0.58333333333333337</v>
      </c>
      <c r="C23" s="116"/>
      <c r="D23" s="2" t="s">
        <v>173</v>
      </c>
      <c r="E23" s="129" t="s">
        <v>179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1"/>
    </row>
    <row r="24" spans="1:19" x14ac:dyDescent="0.2">
      <c r="A24" s="80"/>
      <c r="B24" s="128"/>
      <c r="C24" s="116"/>
      <c r="D24" s="2" t="s">
        <v>72</v>
      </c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1"/>
    </row>
    <row r="25" spans="1:19" x14ac:dyDescent="0.2">
      <c r="A25" s="80"/>
      <c r="B25" s="128"/>
      <c r="C25" s="116"/>
      <c r="D25" s="2" t="s">
        <v>174</v>
      </c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1"/>
    </row>
    <row r="26" spans="1:19" x14ac:dyDescent="0.2">
      <c r="A26" s="80"/>
      <c r="B26" s="128"/>
      <c r="C26" s="116"/>
      <c r="D26" s="2" t="s">
        <v>175</v>
      </c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1"/>
    </row>
    <row r="27" spans="1:19" x14ac:dyDescent="0.2">
      <c r="A27" s="80"/>
      <c r="B27" s="128"/>
      <c r="C27" s="116"/>
      <c r="D27" s="2" t="s">
        <v>176</v>
      </c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1"/>
    </row>
    <row r="28" spans="1:19" x14ac:dyDescent="0.2">
      <c r="A28" s="80"/>
      <c r="B28" s="128"/>
      <c r="C28" s="116"/>
      <c r="D28" s="2" t="s">
        <v>177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1"/>
    </row>
    <row r="29" spans="1:19" x14ac:dyDescent="0.2">
      <c r="A29" s="80"/>
      <c r="B29" s="128"/>
      <c r="C29" s="116"/>
      <c r="D29" s="2" t="s">
        <v>178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1"/>
    </row>
    <row r="30" spans="1:19" x14ac:dyDescent="0.2">
      <c r="A30" s="80"/>
      <c r="B30" s="84">
        <v>0.64583333333333337</v>
      </c>
      <c r="C30" s="1" t="s">
        <v>58</v>
      </c>
      <c r="D30" s="5" t="s">
        <v>57</v>
      </c>
      <c r="E30" s="1" t="s">
        <v>59</v>
      </c>
      <c r="F30" s="17">
        <v>258</v>
      </c>
      <c r="G30" s="19"/>
      <c r="H30" s="62"/>
      <c r="I30" s="63"/>
      <c r="J30" s="62"/>
      <c r="K30" s="63"/>
      <c r="L30" s="19"/>
      <c r="M30" s="19"/>
      <c r="N30" s="19"/>
      <c r="O30" s="19"/>
      <c r="P30" s="19"/>
      <c r="Q30" s="19"/>
      <c r="R30" s="19"/>
      <c r="S30" s="30" t="s">
        <v>211</v>
      </c>
    </row>
    <row r="31" spans="1:19" x14ac:dyDescent="0.2">
      <c r="A31" s="80"/>
      <c r="B31" s="84"/>
      <c r="C31" s="5" t="s">
        <v>118</v>
      </c>
      <c r="D31" s="1" t="s">
        <v>117</v>
      </c>
      <c r="E31" s="1" t="s">
        <v>97</v>
      </c>
      <c r="F31" s="17">
        <v>40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30" t="s">
        <v>141</v>
      </c>
    </row>
    <row r="32" spans="1:19" x14ac:dyDescent="0.2">
      <c r="A32" s="81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3"/>
    </row>
    <row r="33" spans="1:19" ht="15" x14ac:dyDescent="0.25">
      <c r="A33" s="80" t="s">
        <v>156</v>
      </c>
      <c r="B33" s="84">
        <v>0.45833333333333331</v>
      </c>
      <c r="C33" s="1" t="s">
        <v>14</v>
      </c>
      <c r="D33" s="4" t="s">
        <v>13</v>
      </c>
      <c r="E33" s="13" t="s">
        <v>150</v>
      </c>
      <c r="F33" s="48" t="s">
        <v>207</v>
      </c>
      <c r="G33" s="20"/>
      <c r="H33" s="20"/>
      <c r="I33" s="60"/>
      <c r="J33" s="61"/>
      <c r="K33" s="60"/>
      <c r="L33" s="61"/>
      <c r="M33" s="20"/>
      <c r="N33" s="20"/>
      <c r="O33" s="20"/>
      <c r="P33" s="20"/>
      <c r="Q33" s="20"/>
      <c r="R33" s="20"/>
      <c r="S33" s="29" t="s">
        <v>212</v>
      </c>
    </row>
    <row r="34" spans="1:19" ht="15" x14ac:dyDescent="0.25">
      <c r="A34" s="80"/>
      <c r="B34" s="84"/>
      <c r="C34" s="4" t="s">
        <v>88</v>
      </c>
      <c r="D34" s="1" t="s">
        <v>86</v>
      </c>
      <c r="E34" s="13" t="s">
        <v>87</v>
      </c>
      <c r="F34" s="48" t="s">
        <v>206</v>
      </c>
      <c r="G34" s="60"/>
      <c r="H34" s="61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9">
        <v>7103</v>
      </c>
    </row>
    <row r="35" spans="1:19" x14ac:dyDescent="0.2">
      <c r="A35" s="80"/>
      <c r="B35" s="84">
        <v>0.54166666666666663</v>
      </c>
      <c r="C35" s="1" t="s">
        <v>19</v>
      </c>
      <c r="D35" s="6" t="s">
        <v>18</v>
      </c>
      <c r="E35" s="1" t="s">
        <v>124</v>
      </c>
      <c r="F35" s="17">
        <v>189</v>
      </c>
      <c r="G35" s="19"/>
      <c r="H35" s="62"/>
      <c r="I35" s="63"/>
      <c r="J35" s="19"/>
      <c r="K35" s="19"/>
      <c r="L35" s="19"/>
      <c r="M35" s="19"/>
      <c r="N35" s="19"/>
      <c r="O35" s="19"/>
      <c r="P35" s="19"/>
      <c r="Q35" s="19"/>
      <c r="R35" s="19"/>
      <c r="S35" s="30" t="s">
        <v>146</v>
      </c>
    </row>
    <row r="36" spans="1:19" x14ac:dyDescent="0.2">
      <c r="A36" s="80"/>
      <c r="B36" s="108"/>
      <c r="C36" s="6" t="s">
        <v>93</v>
      </c>
      <c r="D36" s="1" t="s">
        <v>92</v>
      </c>
      <c r="E36" s="1" t="s">
        <v>79</v>
      </c>
      <c r="F36" s="17">
        <v>47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32" t="s">
        <v>151</v>
      </c>
    </row>
    <row r="37" spans="1:19" x14ac:dyDescent="0.2">
      <c r="A37" s="80"/>
      <c r="B37" s="84">
        <v>0.625</v>
      </c>
      <c r="C37" s="2" t="s">
        <v>73</v>
      </c>
      <c r="D37" s="2" t="s">
        <v>181</v>
      </c>
      <c r="E37" s="85" t="s">
        <v>180</v>
      </c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</row>
    <row r="38" spans="1:19" x14ac:dyDescent="0.2">
      <c r="A38" s="80"/>
      <c r="B38" s="84"/>
      <c r="C38" s="2"/>
      <c r="D38" s="2" t="s">
        <v>182</v>
      </c>
      <c r="E38" s="86" t="s">
        <v>183</v>
      </c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</row>
    <row r="39" spans="1:19" x14ac:dyDescent="0.2">
      <c r="A39" s="77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9"/>
    </row>
    <row r="40" spans="1:19" ht="12.6" customHeight="1" x14ac:dyDescent="0.2">
      <c r="A40" s="80" t="s">
        <v>157</v>
      </c>
      <c r="B40" s="96">
        <v>0.45833333333333331</v>
      </c>
      <c r="C40" s="1" t="s">
        <v>56</v>
      </c>
      <c r="D40" s="4" t="s">
        <v>54</v>
      </c>
      <c r="E40" s="13" t="s">
        <v>55</v>
      </c>
      <c r="F40" s="15">
        <v>186</v>
      </c>
      <c r="G40" s="20"/>
      <c r="H40" s="60"/>
      <c r="I40" s="61"/>
      <c r="J40" s="20"/>
      <c r="K40" s="20"/>
      <c r="L40" s="20"/>
      <c r="M40" s="20"/>
      <c r="N40" s="20"/>
      <c r="O40" s="20"/>
      <c r="P40" s="20"/>
      <c r="Q40" s="20"/>
      <c r="R40" s="20"/>
      <c r="S40" s="29" t="s">
        <v>146</v>
      </c>
    </row>
    <row r="41" spans="1:19" ht="14.45" customHeight="1" x14ac:dyDescent="0.2">
      <c r="A41" s="80"/>
      <c r="B41" s="96"/>
      <c r="C41" s="4" t="s">
        <v>56</v>
      </c>
      <c r="D41" s="1" t="s">
        <v>110</v>
      </c>
      <c r="E41" s="13" t="s">
        <v>111</v>
      </c>
      <c r="F41" s="15">
        <v>36</v>
      </c>
      <c r="G41" s="60"/>
      <c r="H41" s="61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9">
        <v>7102</v>
      </c>
    </row>
    <row r="42" spans="1:19" ht="15" x14ac:dyDescent="0.2">
      <c r="A42" s="80"/>
      <c r="B42" s="84">
        <v>0.54166666666666663</v>
      </c>
      <c r="C42" s="1" t="s">
        <v>41</v>
      </c>
      <c r="D42" s="5" t="s">
        <v>39</v>
      </c>
      <c r="E42" s="1" t="s">
        <v>40</v>
      </c>
      <c r="F42" s="49">
        <v>233</v>
      </c>
      <c r="G42" s="19"/>
      <c r="H42" s="62"/>
      <c r="I42" s="63"/>
      <c r="J42" s="19"/>
      <c r="K42" s="19"/>
      <c r="L42" s="19"/>
      <c r="M42" s="19"/>
      <c r="N42" s="19"/>
      <c r="O42" s="19"/>
      <c r="P42" s="19"/>
      <c r="Q42" s="19"/>
      <c r="R42" s="19"/>
      <c r="S42" s="30" t="s">
        <v>213</v>
      </c>
    </row>
    <row r="43" spans="1:19" x14ac:dyDescent="0.2">
      <c r="A43" s="80"/>
      <c r="B43" s="84"/>
    </row>
    <row r="44" spans="1:19" x14ac:dyDescent="0.2">
      <c r="A44" s="80"/>
      <c r="B44" s="114">
        <v>0.60416666666666663</v>
      </c>
      <c r="C44" s="1" t="s">
        <v>22</v>
      </c>
      <c r="D44" s="7" t="s">
        <v>20</v>
      </c>
      <c r="E44" s="13" t="s">
        <v>21</v>
      </c>
      <c r="F44" s="18">
        <v>32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9">
        <v>7101</v>
      </c>
    </row>
    <row r="45" spans="1:19" x14ac:dyDescent="0.2">
      <c r="A45" s="80"/>
      <c r="B45" s="115"/>
      <c r="C45" s="7" t="s">
        <v>98</v>
      </c>
      <c r="D45" s="1" t="s">
        <v>96</v>
      </c>
      <c r="E45" s="13" t="s">
        <v>97</v>
      </c>
      <c r="F45" s="18">
        <v>6</v>
      </c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9">
        <v>7104</v>
      </c>
    </row>
    <row r="46" spans="1:19" ht="15" x14ac:dyDescent="0.2">
      <c r="A46" s="80"/>
      <c r="B46" s="114">
        <v>0.64583333333333337</v>
      </c>
      <c r="C46" s="1" t="s">
        <v>41</v>
      </c>
      <c r="D46" s="5" t="s">
        <v>107</v>
      </c>
      <c r="E46" s="1" t="s">
        <v>108</v>
      </c>
      <c r="F46" s="49">
        <v>22</v>
      </c>
      <c r="G46" s="62"/>
      <c r="H46" s="63"/>
      <c r="I46" s="24"/>
      <c r="J46" s="24"/>
      <c r="K46" s="19"/>
      <c r="L46" s="19"/>
      <c r="M46" s="19"/>
      <c r="N46" s="19"/>
      <c r="O46" s="19"/>
      <c r="P46" s="19"/>
      <c r="Q46" s="19"/>
      <c r="R46" s="19"/>
      <c r="S46" s="30" t="s">
        <v>142</v>
      </c>
    </row>
    <row r="47" spans="1:19" ht="15" x14ac:dyDescent="0.2">
      <c r="A47" s="80"/>
      <c r="B47" s="115"/>
      <c r="C47" s="5" t="s">
        <v>109</v>
      </c>
      <c r="D47" s="1" t="s">
        <v>107</v>
      </c>
      <c r="E47" s="1" t="s">
        <v>108</v>
      </c>
      <c r="F47" s="49">
        <v>52</v>
      </c>
      <c r="G47" s="62"/>
      <c r="H47" s="63"/>
      <c r="I47" s="24"/>
      <c r="J47" s="24"/>
      <c r="K47" s="19"/>
      <c r="L47" s="19"/>
      <c r="M47" s="19"/>
      <c r="N47" s="19"/>
      <c r="O47" s="19"/>
      <c r="P47" s="19"/>
      <c r="Q47" s="19"/>
      <c r="R47" s="19"/>
      <c r="S47" s="30" t="s">
        <v>147</v>
      </c>
    </row>
    <row r="48" spans="1:19" x14ac:dyDescent="0.2">
      <c r="A48" s="81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3"/>
    </row>
    <row r="49" spans="1:20" ht="14.45" customHeight="1" x14ac:dyDescent="0.2">
      <c r="A49" s="92" t="s">
        <v>184</v>
      </c>
      <c r="B49" s="84" t="s">
        <v>199</v>
      </c>
      <c r="C49" s="1" t="s">
        <v>61</v>
      </c>
      <c r="D49" s="6" t="s">
        <v>60</v>
      </c>
      <c r="E49" s="21" t="s">
        <v>62</v>
      </c>
      <c r="F49" s="16">
        <v>190</v>
      </c>
      <c r="G49" s="25"/>
      <c r="H49" s="73"/>
      <c r="I49" s="74"/>
      <c r="J49" s="25"/>
      <c r="K49" s="25"/>
      <c r="L49" s="25"/>
      <c r="M49" s="25"/>
      <c r="N49" s="25"/>
      <c r="O49" s="25"/>
      <c r="P49" s="25"/>
      <c r="Q49" s="25"/>
      <c r="R49" s="25"/>
      <c r="S49" s="30" t="s">
        <v>145</v>
      </c>
    </row>
    <row r="50" spans="1:20" ht="13.9" customHeight="1" x14ac:dyDescent="0.2">
      <c r="A50" s="112"/>
      <c r="B50" s="84"/>
      <c r="C50" s="1" t="s">
        <v>61</v>
      </c>
      <c r="D50" s="6" t="s">
        <v>125</v>
      </c>
      <c r="E50" s="21" t="s">
        <v>24</v>
      </c>
      <c r="F50" s="16">
        <v>7</v>
      </c>
      <c r="G50" s="71"/>
      <c r="H50" s="25"/>
      <c r="I50" s="24"/>
      <c r="J50" s="25"/>
      <c r="K50" s="25"/>
      <c r="L50" s="24"/>
      <c r="M50" s="25"/>
      <c r="N50" s="25"/>
      <c r="O50" s="25"/>
      <c r="P50" s="25"/>
      <c r="Q50" s="25"/>
      <c r="R50" s="25"/>
      <c r="S50" s="75">
        <v>7102</v>
      </c>
    </row>
    <row r="51" spans="1:20" x14ac:dyDescent="0.2">
      <c r="A51" s="112"/>
      <c r="B51" s="84"/>
      <c r="C51" s="6" t="s">
        <v>126</v>
      </c>
      <c r="D51" s="1" t="s">
        <v>125</v>
      </c>
      <c r="E51" s="21" t="s">
        <v>24</v>
      </c>
      <c r="F51" s="16">
        <v>30</v>
      </c>
      <c r="G51" s="72"/>
      <c r="H51" s="25"/>
      <c r="I51" s="24"/>
      <c r="J51" s="25"/>
      <c r="K51" s="25"/>
      <c r="L51" s="24"/>
      <c r="M51" s="25"/>
      <c r="N51" s="25"/>
      <c r="O51" s="25"/>
      <c r="P51" s="25"/>
      <c r="Q51" s="25"/>
      <c r="R51" s="25"/>
      <c r="S51" s="76"/>
    </row>
    <row r="52" spans="1:20" x14ac:dyDescent="0.2">
      <c r="A52" s="112"/>
      <c r="B52" s="84">
        <v>0.625</v>
      </c>
      <c r="C52" s="1" t="s">
        <v>49</v>
      </c>
      <c r="D52" s="7" t="s">
        <v>48</v>
      </c>
      <c r="E52" s="13" t="s">
        <v>50</v>
      </c>
      <c r="F52" s="15">
        <v>36</v>
      </c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9">
        <v>7102</v>
      </c>
      <c r="T52" s="109"/>
    </row>
    <row r="53" spans="1:20" x14ac:dyDescent="0.2">
      <c r="A53" s="113"/>
      <c r="B53" s="111"/>
      <c r="C53" s="7" t="s">
        <v>116</v>
      </c>
      <c r="D53" s="1" t="s">
        <v>115</v>
      </c>
      <c r="E53" s="1" t="s">
        <v>87</v>
      </c>
      <c r="F53" s="16">
        <v>11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30">
        <v>7101</v>
      </c>
      <c r="T53" s="109"/>
    </row>
    <row r="54" spans="1:20" x14ac:dyDescent="0.2">
      <c r="A54" s="81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3"/>
    </row>
    <row r="55" spans="1:20" x14ac:dyDescent="0.2">
      <c r="A55" s="80" t="s">
        <v>158</v>
      </c>
      <c r="B55" s="84">
        <v>0.45833333333333331</v>
      </c>
      <c r="C55" s="1" t="s">
        <v>71</v>
      </c>
      <c r="D55" s="4" t="s">
        <v>69</v>
      </c>
      <c r="E55" s="14" t="s">
        <v>70</v>
      </c>
      <c r="F55" s="15">
        <v>210</v>
      </c>
      <c r="G55" s="20"/>
      <c r="H55" s="60"/>
      <c r="I55" s="61"/>
      <c r="J55" s="60"/>
      <c r="K55" s="61"/>
      <c r="L55" s="20"/>
      <c r="M55" s="20"/>
      <c r="N55" s="20"/>
      <c r="O55" s="20"/>
      <c r="P55" s="20"/>
      <c r="Q55" s="20"/>
      <c r="R55" s="20"/>
      <c r="S55" s="29" t="s">
        <v>138</v>
      </c>
    </row>
    <row r="56" spans="1:20" x14ac:dyDescent="0.2">
      <c r="A56" s="80"/>
      <c r="B56" s="108"/>
      <c r="C56" s="4" t="s">
        <v>71</v>
      </c>
      <c r="D56" s="1" t="s">
        <v>81</v>
      </c>
      <c r="E56" s="14" t="s">
        <v>82</v>
      </c>
      <c r="F56" s="15">
        <v>33</v>
      </c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9">
        <v>7112</v>
      </c>
    </row>
    <row r="57" spans="1:20" ht="14.45" customHeight="1" x14ac:dyDescent="0.2">
      <c r="A57" s="80"/>
      <c r="B57" s="84">
        <v>0.54166666666666663</v>
      </c>
      <c r="C57" s="1" t="s">
        <v>188</v>
      </c>
      <c r="D57" s="6" t="s">
        <v>185</v>
      </c>
      <c r="E57" s="21"/>
      <c r="F57" s="16">
        <f>99+59</f>
        <v>158</v>
      </c>
      <c r="G57" s="66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8"/>
      <c r="S57" s="30" t="s">
        <v>195</v>
      </c>
    </row>
    <row r="58" spans="1:20" x14ac:dyDescent="0.2">
      <c r="A58" s="80"/>
      <c r="B58" s="84"/>
      <c r="C58" s="6" t="s">
        <v>187</v>
      </c>
      <c r="D58" s="1" t="s">
        <v>186</v>
      </c>
      <c r="E58" s="1"/>
      <c r="F58" s="16">
        <v>28</v>
      </c>
      <c r="G58" s="69"/>
      <c r="H58" s="70"/>
      <c r="I58" s="1"/>
      <c r="J58" s="1"/>
      <c r="K58" s="1"/>
      <c r="L58" s="1"/>
      <c r="M58" s="1"/>
      <c r="N58" s="1"/>
      <c r="O58" s="1"/>
      <c r="P58" s="1"/>
      <c r="Q58" s="1"/>
      <c r="R58" s="1"/>
      <c r="S58" s="30">
        <v>7102</v>
      </c>
    </row>
    <row r="59" spans="1:20" ht="15" x14ac:dyDescent="0.25">
      <c r="A59" s="80"/>
      <c r="B59" s="53">
        <v>0.60416666666666663</v>
      </c>
      <c r="C59" s="54" t="s">
        <v>100</v>
      </c>
      <c r="D59" s="54" t="s">
        <v>99</v>
      </c>
      <c r="E59" s="1" t="s">
        <v>84</v>
      </c>
      <c r="F59" s="50">
        <v>31</v>
      </c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30">
        <v>7103</v>
      </c>
    </row>
    <row r="60" spans="1:20" ht="15.75" x14ac:dyDescent="0.25">
      <c r="A60" s="80"/>
      <c r="B60" s="52">
        <v>0.63541666666666663</v>
      </c>
      <c r="C60" s="5" t="s">
        <v>32</v>
      </c>
      <c r="D60" s="5" t="s">
        <v>30</v>
      </c>
      <c r="E60" s="13" t="s">
        <v>31</v>
      </c>
      <c r="F60" s="51">
        <v>280</v>
      </c>
      <c r="G60" s="22"/>
      <c r="H60" s="65"/>
      <c r="I60" s="59"/>
      <c r="J60" s="65"/>
      <c r="K60" s="59"/>
      <c r="L60" s="22"/>
      <c r="M60" s="22"/>
      <c r="N60" s="22"/>
      <c r="O60" s="22"/>
      <c r="P60" s="22"/>
      <c r="Q60" s="22"/>
      <c r="R60" s="22"/>
      <c r="S60" s="37" t="s">
        <v>208</v>
      </c>
    </row>
    <row r="61" spans="1:20" x14ac:dyDescent="0.2">
      <c r="A61" s="80"/>
      <c r="B61" s="100" t="s">
        <v>198</v>
      </c>
      <c r="C61" s="1" t="s">
        <v>25</v>
      </c>
      <c r="D61" s="7" t="s">
        <v>23</v>
      </c>
      <c r="E61" s="13" t="s">
        <v>24</v>
      </c>
      <c r="F61" s="15">
        <v>1</v>
      </c>
      <c r="G61" s="71"/>
      <c r="H61" s="20"/>
      <c r="I61" s="20"/>
      <c r="J61" s="20"/>
      <c r="K61" s="20"/>
      <c r="L61" s="20"/>
      <c r="M61" s="26"/>
      <c r="N61" s="20"/>
      <c r="O61" s="20"/>
      <c r="P61" s="20"/>
      <c r="Q61" s="20"/>
      <c r="R61" s="20"/>
      <c r="S61" s="29">
        <v>7108</v>
      </c>
    </row>
    <row r="62" spans="1:20" x14ac:dyDescent="0.2">
      <c r="A62" s="80"/>
      <c r="B62" s="110"/>
      <c r="C62" s="7" t="s">
        <v>123</v>
      </c>
      <c r="D62" s="1" t="s">
        <v>23</v>
      </c>
      <c r="E62" s="13" t="s">
        <v>24</v>
      </c>
      <c r="F62" s="15">
        <v>9</v>
      </c>
      <c r="G62" s="72"/>
      <c r="H62" s="20"/>
      <c r="I62" s="20"/>
      <c r="J62" s="20"/>
      <c r="K62" s="20"/>
      <c r="L62" s="20"/>
      <c r="M62" s="26"/>
      <c r="N62" s="20"/>
      <c r="O62" s="20"/>
      <c r="P62" s="20"/>
      <c r="Q62" s="20"/>
      <c r="R62" s="20"/>
      <c r="S62" s="29">
        <v>7108</v>
      </c>
    </row>
    <row r="63" spans="1:20" x14ac:dyDescent="0.2">
      <c r="A63" s="80"/>
      <c r="B63" s="111"/>
      <c r="C63" s="1" t="s">
        <v>25</v>
      </c>
      <c r="D63" s="7" t="s">
        <v>26</v>
      </c>
      <c r="E63" s="13" t="s">
        <v>196</v>
      </c>
      <c r="F63" s="15">
        <v>41</v>
      </c>
      <c r="G63" s="60"/>
      <c r="H63" s="61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9">
        <v>7102</v>
      </c>
    </row>
    <row r="64" spans="1:20" x14ac:dyDescent="0.2">
      <c r="A64" s="89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1"/>
    </row>
    <row r="65" spans="1:19" ht="14.45" customHeight="1" x14ac:dyDescent="0.2">
      <c r="A65" s="94" t="s">
        <v>159</v>
      </c>
      <c r="B65" s="84">
        <v>0.45833333333333331</v>
      </c>
      <c r="C65" s="1" t="s">
        <v>43</v>
      </c>
      <c r="D65" s="6" t="s">
        <v>42</v>
      </c>
      <c r="E65" s="1" t="s">
        <v>44</v>
      </c>
      <c r="F65" s="16">
        <v>194</v>
      </c>
      <c r="G65" s="19"/>
      <c r="H65" s="62"/>
      <c r="I65" s="63"/>
      <c r="J65" s="19"/>
      <c r="K65" s="19"/>
      <c r="L65" s="19"/>
      <c r="M65" s="19"/>
      <c r="N65" s="19"/>
      <c r="O65" s="19"/>
      <c r="P65" s="19"/>
      <c r="Q65" s="19"/>
      <c r="R65" s="19"/>
      <c r="S65" s="30" t="s">
        <v>145</v>
      </c>
    </row>
    <row r="66" spans="1:19" x14ac:dyDescent="0.2">
      <c r="A66" s="80"/>
      <c r="B66" s="84"/>
      <c r="C66" s="6" t="s">
        <v>114</v>
      </c>
      <c r="D66" s="1" t="s">
        <v>112</v>
      </c>
      <c r="E66" s="1" t="s">
        <v>113</v>
      </c>
      <c r="F66" s="16">
        <v>33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30">
        <v>7102</v>
      </c>
    </row>
    <row r="67" spans="1:19" x14ac:dyDescent="0.2">
      <c r="A67" s="80"/>
      <c r="B67" s="23">
        <v>0.54166666666666663</v>
      </c>
      <c r="C67" s="1" t="s">
        <v>6</v>
      </c>
      <c r="D67" s="5" t="s">
        <v>2</v>
      </c>
      <c r="E67" s="13" t="s">
        <v>3</v>
      </c>
      <c r="F67" s="15">
        <v>264</v>
      </c>
      <c r="G67" s="20"/>
      <c r="H67" s="64"/>
      <c r="I67" s="61"/>
      <c r="J67" s="60"/>
      <c r="K67" s="61"/>
      <c r="L67" s="20"/>
      <c r="M67" s="20"/>
      <c r="N67" s="20"/>
      <c r="O67" s="20"/>
      <c r="P67" s="20"/>
      <c r="Q67" s="20"/>
      <c r="R67" s="20"/>
      <c r="S67" s="31" t="s">
        <v>148</v>
      </c>
    </row>
    <row r="68" spans="1:19" x14ac:dyDescent="0.2">
      <c r="A68" s="80"/>
      <c r="B68" s="84">
        <v>0.625</v>
      </c>
      <c r="C68" s="1" t="s">
        <v>12</v>
      </c>
      <c r="D68" s="7" t="s">
        <v>10</v>
      </c>
      <c r="E68" s="1" t="s">
        <v>11</v>
      </c>
      <c r="F68" s="17">
        <v>69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33" t="s">
        <v>142</v>
      </c>
    </row>
    <row r="69" spans="1:19" x14ac:dyDescent="0.2">
      <c r="A69" s="80"/>
      <c r="B69" s="84"/>
      <c r="C69" s="5" t="s">
        <v>80</v>
      </c>
      <c r="D69" s="1" t="s">
        <v>78</v>
      </c>
      <c r="E69" s="1" t="s">
        <v>79</v>
      </c>
      <c r="F69" s="16">
        <v>59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33" t="s">
        <v>149</v>
      </c>
    </row>
    <row r="70" spans="1:19" x14ac:dyDescent="0.2">
      <c r="A70" s="89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1"/>
    </row>
    <row r="71" spans="1:19" x14ac:dyDescent="0.2">
      <c r="A71" s="80" t="s">
        <v>160</v>
      </c>
      <c r="B71" s="84">
        <v>0.39583333333333331</v>
      </c>
      <c r="C71" s="8" t="s">
        <v>17</v>
      </c>
      <c r="D71" s="9" t="s">
        <v>15</v>
      </c>
      <c r="E71" s="13" t="s">
        <v>16</v>
      </c>
      <c r="F71" s="15">
        <v>57</v>
      </c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9" t="s">
        <v>144</v>
      </c>
    </row>
    <row r="72" spans="1:19" x14ac:dyDescent="0.2">
      <c r="A72" s="80"/>
      <c r="B72" s="84"/>
      <c r="C72" s="8" t="s">
        <v>91</v>
      </c>
      <c r="D72" s="1" t="s">
        <v>89</v>
      </c>
      <c r="E72" s="13" t="s">
        <v>90</v>
      </c>
      <c r="F72" s="15">
        <v>7</v>
      </c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9">
        <v>7111</v>
      </c>
    </row>
    <row r="73" spans="1:19" x14ac:dyDescent="0.2">
      <c r="A73" s="80"/>
      <c r="B73" s="84">
        <v>0.45833333333333331</v>
      </c>
      <c r="C73" s="1" t="s">
        <v>1</v>
      </c>
      <c r="D73" s="4" t="s">
        <v>0</v>
      </c>
      <c r="E73" s="21" t="s">
        <v>76</v>
      </c>
      <c r="F73" s="16">
        <v>126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30" t="s">
        <v>137</v>
      </c>
    </row>
    <row r="74" spans="1:19" x14ac:dyDescent="0.2">
      <c r="A74" s="80"/>
      <c r="B74" s="108"/>
      <c r="C74" s="4" t="s">
        <v>75</v>
      </c>
      <c r="D74" s="1" t="s">
        <v>74</v>
      </c>
      <c r="E74" s="21" t="s">
        <v>77</v>
      </c>
      <c r="F74" s="16">
        <v>36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30">
        <v>7102</v>
      </c>
    </row>
    <row r="75" spans="1:19" x14ac:dyDescent="0.2">
      <c r="A75" s="80"/>
      <c r="B75" s="95">
        <v>0.60416666666666663</v>
      </c>
      <c r="C75" s="1" t="s">
        <v>34</v>
      </c>
      <c r="D75" s="6" t="s">
        <v>33</v>
      </c>
      <c r="E75" s="14" t="s">
        <v>35</v>
      </c>
      <c r="F75" s="18">
        <v>179</v>
      </c>
      <c r="G75" s="22"/>
      <c r="H75" s="65"/>
      <c r="I75" s="59"/>
      <c r="J75" s="22"/>
      <c r="K75" s="22"/>
      <c r="L75" s="22"/>
      <c r="M75" s="22"/>
      <c r="N75" s="22"/>
      <c r="O75" s="22"/>
      <c r="P75" s="22"/>
      <c r="Q75" s="22"/>
      <c r="R75" s="22"/>
      <c r="S75" s="29" t="s">
        <v>140</v>
      </c>
    </row>
    <row r="76" spans="1:19" x14ac:dyDescent="0.2">
      <c r="A76" s="80"/>
      <c r="B76" s="95"/>
      <c r="C76" s="6" t="s">
        <v>102</v>
      </c>
      <c r="D76" s="1" t="s">
        <v>101</v>
      </c>
      <c r="E76" s="14" t="s">
        <v>24</v>
      </c>
      <c r="F76" s="18">
        <v>28</v>
      </c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9">
        <v>7102</v>
      </c>
    </row>
    <row r="77" spans="1:19" x14ac:dyDescent="0.2">
      <c r="A77" s="80"/>
      <c r="B77" s="95">
        <v>0.6875</v>
      </c>
      <c r="C77" s="1" t="s">
        <v>29</v>
      </c>
      <c r="D77" s="7" t="s">
        <v>27</v>
      </c>
      <c r="E77" s="1" t="s">
        <v>28</v>
      </c>
      <c r="F77" s="17">
        <v>70</v>
      </c>
      <c r="G77" s="62"/>
      <c r="H77" s="63"/>
      <c r="I77" s="62"/>
      <c r="J77" s="63"/>
      <c r="K77" s="19"/>
      <c r="L77" s="19"/>
      <c r="M77" s="19"/>
      <c r="N77" s="19"/>
      <c r="O77" s="19"/>
      <c r="P77" s="19"/>
      <c r="Q77" s="19"/>
      <c r="R77" s="19"/>
      <c r="S77" s="30" t="s">
        <v>142</v>
      </c>
    </row>
    <row r="78" spans="1:19" x14ac:dyDescent="0.2">
      <c r="A78" s="80"/>
      <c r="B78" s="95"/>
      <c r="C78" s="1" t="s">
        <v>95</v>
      </c>
      <c r="D78" s="1" t="s">
        <v>94</v>
      </c>
      <c r="E78" s="1" t="s">
        <v>84</v>
      </c>
      <c r="F78" s="17">
        <v>11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30">
        <v>7101</v>
      </c>
    </row>
    <row r="79" spans="1:19" x14ac:dyDescent="0.2">
      <c r="A79" s="97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9"/>
    </row>
    <row r="80" spans="1:19" ht="14.45" customHeight="1" x14ac:dyDescent="0.2">
      <c r="A80" s="80" t="s">
        <v>161</v>
      </c>
      <c r="B80" s="96">
        <v>0.45833333333333331</v>
      </c>
      <c r="C80" s="1" t="s">
        <v>52</v>
      </c>
      <c r="D80" s="4" t="s">
        <v>51</v>
      </c>
      <c r="E80" s="13" t="s">
        <v>53</v>
      </c>
      <c r="F80" s="15">
        <v>222</v>
      </c>
      <c r="G80" s="22"/>
      <c r="H80" s="58"/>
      <c r="I80" s="59"/>
      <c r="J80" s="22"/>
      <c r="K80" s="57"/>
      <c r="L80" s="22"/>
      <c r="M80" s="22"/>
      <c r="N80" s="22"/>
      <c r="O80" s="22"/>
      <c r="P80" s="22"/>
      <c r="Q80" s="22"/>
      <c r="R80" s="22"/>
      <c r="S80" s="29" t="s">
        <v>143</v>
      </c>
    </row>
    <row r="81" spans="1:19" ht="12.6" customHeight="1" x14ac:dyDescent="0.2">
      <c r="A81" s="80"/>
      <c r="B81" s="96"/>
      <c r="C81" s="4" t="s">
        <v>120</v>
      </c>
      <c r="D81" s="1" t="s">
        <v>119</v>
      </c>
      <c r="E81" s="13" t="s">
        <v>113</v>
      </c>
      <c r="F81" s="15">
        <v>42</v>
      </c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9">
        <v>7102</v>
      </c>
    </row>
    <row r="82" spans="1:19" ht="14.45" customHeight="1" x14ac:dyDescent="0.2">
      <c r="A82" s="80"/>
      <c r="B82" s="84">
        <v>0.54166666666666663</v>
      </c>
      <c r="C82" s="1" t="s">
        <v>5</v>
      </c>
      <c r="D82" s="6" t="s">
        <v>4</v>
      </c>
      <c r="E82" s="1" t="s">
        <v>139</v>
      </c>
      <c r="F82" s="16">
        <v>180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30" t="s">
        <v>140</v>
      </c>
    </row>
    <row r="83" spans="1:19" x14ac:dyDescent="0.2">
      <c r="A83" s="80"/>
      <c r="B83" s="108"/>
      <c r="C83" s="6" t="s">
        <v>85</v>
      </c>
      <c r="D83" s="1" t="s">
        <v>83</v>
      </c>
      <c r="E83" s="1" t="s">
        <v>84</v>
      </c>
      <c r="F83" s="16">
        <v>27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30">
        <v>7102</v>
      </c>
    </row>
    <row r="84" spans="1:19" x14ac:dyDescent="0.2">
      <c r="A84" s="80"/>
      <c r="B84" s="95">
        <v>0.64583333333333337</v>
      </c>
      <c r="C84" s="1" t="s">
        <v>47</v>
      </c>
      <c r="D84" s="7" t="s">
        <v>45</v>
      </c>
      <c r="E84" s="13" t="s">
        <v>46</v>
      </c>
      <c r="F84" s="15">
        <v>37</v>
      </c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9">
        <v>7102</v>
      </c>
    </row>
    <row r="85" spans="1:19" x14ac:dyDescent="0.2">
      <c r="A85" s="80"/>
      <c r="B85" s="95"/>
      <c r="C85" s="7" t="s">
        <v>106</v>
      </c>
      <c r="D85" s="1" t="s">
        <v>105</v>
      </c>
      <c r="E85" s="13" t="s">
        <v>87</v>
      </c>
      <c r="F85" s="15">
        <v>9</v>
      </c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9">
        <v>7101</v>
      </c>
    </row>
    <row r="86" spans="1:19" x14ac:dyDescent="0.2">
      <c r="A86" s="89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1"/>
    </row>
    <row r="87" spans="1:19" x14ac:dyDescent="0.2">
      <c r="A87" s="80" t="s">
        <v>194</v>
      </c>
      <c r="B87" s="100">
        <v>0.39583333333333331</v>
      </c>
      <c r="C87" s="1" t="s">
        <v>190</v>
      </c>
      <c r="D87" s="7" t="s">
        <v>193</v>
      </c>
      <c r="E87" s="105" t="s">
        <v>205</v>
      </c>
      <c r="F87" s="16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30"/>
    </row>
    <row r="88" spans="1:19" ht="14.25" customHeight="1" x14ac:dyDescent="0.2">
      <c r="A88" s="80"/>
      <c r="B88" s="101"/>
      <c r="C88" s="7" t="s">
        <v>190</v>
      </c>
      <c r="D88" s="1" t="s">
        <v>189</v>
      </c>
      <c r="E88" s="106"/>
      <c r="F88" s="16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30"/>
    </row>
    <row r="89" spans="1:19" ht="14.25" customHeight="1" x14ac:dyDescent="0.2">
      <c r="A89" s="80"/>
      <c r="B89" s="102"/>
      <c r="C89" s="1" t="s">
        <v>192</v>
      </c>
      <c r="D89" s="7" t="s">
        <v>191</v>
      </c>
      <c r="E89" s="106"/>
      <c r="F89" s="16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30"/>
    </row>
    <row r="90" spans="1:19" ht="14.25" customHeight="1" x14ac:dyDescent="0.2">
      <c r="A90" s="92"/>
      <c r="B90" s="103" t="s">
        <v>200</v>
      </c>
      <c r="C90" s="42"/>
      <c r="D90" s="42"/>
      <c r="E90" s="106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1"/>
    </row>
    <row r="91" spans="1:19" ht="14.25" customHeight="1" x14ac:dyDescent="0.25">
      <c r="A91" s="92"/>
      <c r="B91" s="101"/>
      <c r="C91" s="44" t="s">
        <v>204</v>
      </c>
      <c r="D91" s="45" t="s">
        <v>201</v>
      </c>
      <c r="E91" s="106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1"/>
    </row>
    <row r="92" spans="1:19" ht="15" customHeight="1" thickBot="1" x14ac:dyDescent="0.3">
      <c r="A92" s="93"/>
      <c r="B92" s="104"/>
      <c r="C92" s="46" t="s">
        <v>203</v>
      </c>
      <c r="D92" s="47" t="s">
        <v>202</v>
      </c>
      <c r="E92" s="107"/>
      <c r="F92" s="34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6"/>
    </row>
    <row r="94" spans="1:19" ht="13.9" customHeight="1" x14ac:dyDescent="0.2">
      <c r="A94" s="117" t="s">
        <v>197</v>
      </c>
      <c r="B94" s="117"/>
      <c r="C94" s="117"/>
      <c r="D94" s="117"/>
      <c r="E94" s="117"/>
      <c r="F94" s="117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</row>
    <row r="95" spans="1:19" x14ac:dyDescent="0.2">
      <c r="A95" s="117"/>
      <c r="B95" s="117"/>
      <c r="C95" s="117"/>
      <c r="D95" s="117"/>
      <c r="E95" s="117"/>
      <c r="F95" s="117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</row>
    <row r="96" spans="1:19" x14ac:dyDescent="0.2">
      <c r="A96" s="117"/>
      <c r="B96" s="117"/>
      <c r="C96" s="117"/>
      <c r="D96" s="117"/>
      <c r="E96" s="117"/>
      <c r="F96" s="117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</row>
    <row r="97" spans="1:19" x14ac:dyDescent="0.2">
      <c r="A97" s="117"/>
      <c r="B97" s="117"/>
      <c r="C97" s="117"/>
      <c r="D97" s="117"/>
      <c r="E97" s="117"/>
      <c r="F97" s="117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</row>
    <row r="98" spans="1:19" x14ac:dyDescent="0.2">
      <c r="A98" s="117"/>
      <c r="B98" s="117"/>
      <c r="C98" s="117"/>
      <c r="D98" s="117"/>
      <c r="E98" s="117"/>
      <c r="F98" s="117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</row>
    <row r="99" spans="1:19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</row>
    <row r="100" spans="1:19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</row>
    <row r="103" spans="1:19" ht="15" x14ac:dyDescent="0.25">
      <c r="D103" s="43"/>
    </row>
  </sheetData>
  <mergeCells count="94">
    <mergeCell ref="A94:F98"/>
    <mergeCell ref="A1:S1"/>
    <mergeCell ref="A2:S2"/>
    <mergeCell ref="A3:S3"/>
    <mergeCell ref="A4:S4"/>
    <mergeCell ref="G5:R5"/>
    <mergeCell ref="A64:S64"/>
    <mergeCell ref="B57:B58"/>
    <mergeCell ref="B68:B69"/>
    <mergeCell ref="B6:B7"/>
    <mergeCell ref="B40:B41"/>
    <mergeCell ref="C12:C21"/>
    <mergeCell ref="B12:B21"/>
    <mergeCell ref="E12:S21"/>
    <mergeCell ref="B23:B29"/>
    <mergeCell ref="E23:S29"/>
    <mergeCell ref="T52:T53"/>
    <mergeCell ref="A54:S54"/>
    <mergeCell ref="B61:B63"/>
    <mergeCell ref="A49:A53"/>
    <mergeCell ref="B8:B9"/>
    <mergeCell ref="B55:B56"/>
    <mergeCell ref="A55:A63"/>
    <mergeCell ref="B52:B53"/>
    <mergeCell ref="B44:B45"/>
    <mergeCell ref="B49:B51"/>
    <mergeCell ref="C23:C29"/>
    <mergeCell ref="B30:B31"/>
    <mergeCell ref="B33:B34"/>
    <mergeCell ref="B35:B36"/>
    <mergeCell ref="A32:S32"/>
    <mergeCell ref="B46:B47"/>
    <mergeCell ref="B65:B66"/>
    <mergeCell ref="B71:B72"/>
    <mergeCell ref="B73:B74"/>
    <mergeCell ref="B75:B76"/>
    <mergeCell ref="A80:A85"/>
    <mergeCell ref="A86:S86"/>
    <mergeCell ref="A87:A92"/>
    <mergeCell ref="A65:A69"/>
    <mergeCell ref="A70:S70"/>
    <mergeCell ref="A71:A78"/>
    <mergeCell ref="B77:B78"/>
    <mergeCell ref="B80:B81"/>
    <mergeCell ref="B84:B85"/>
    <mergeCell ref="A79:S79"/>
    <mergeCell ref="B87:B89"/>
    <mergeCell ref="B90:B92"/>
    <mergeCell ref="E87:E92"/>
    <mergeCell ref="B82:B83"/>
    <mergeCell ref="G77:H77"/>
    <mergeCell ref="I77:J77"/>
    <mergeCell ref="A12:A31"/>
    <mergeCell ref="A11:S11"/>
    <mergeCell ref="A6:A10"/>
    <mergeCell ref="E38:S38"/>
    <mergeCell ref="B37:B38"/>
    <mergeCell ref="H6:I6"/>
    <mergeCell ref="G7:H7"/>
    <mergeCell ref="G8:H8"/>
    <mergeCell ref="I8:J8"/>
    <mergeCell ref="H30:I30"/>
    <mergeCell ref="J30:K30"/>
    <mergeCell ref="A39:S39"/>
    <mergeCell ref="A40:A47"/>
    <mergeCell ref="A48:S48"/>
    <mergeCell ref="B42:B43"/>
    <mergeCell ref="A33:A38"/>
    <mergeCell ref="E37:S37"/>
    <mergeCell ref="G34:H34"/>
    <mergeCell ref="I33:J33"/>
    <mergeCell ref="K33:L33"/>
    <mergeCell ref="H35:I35"/>
    <mergeCell ref="H40:I40"/>
    <mergeCell ref="G41:H41"/>
    <mergeCell ref="H42:I42"/>
    <mergeCell ref="G46:H46"/>
    <mergeCell ref="G47:H47"/>
    <mergeCell ref="H49:I49"/>
    <mergeCell ref="G50:G51"/>
    <mergeCell ref="S50:S51"/>
    <mergeCell ref="H55:I55"/>
    <mergeCell ref="J55:K55"/>
    <mergeCell ref="G57:R57"/>
    <mergeCell ref="G58:H58"/>
    <mergeCell ref="H60:I60"/>
    <mergeCell ref="J60:K60"/>
    <mergeCell ref="G61:G62"/>
    <mergeCell ref="H80:I80"/>
    <mergeCell ref="G63:H63"/>
    <mergeCell ref="H65:I65"/>
    <mergeCell ref="H67:I67"/>
    <mergeCell ref="J67:K67"/>
    <mergeCell ref="H75:I7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FİNAL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Tugba Tunc Parlak</dc:creator>
  <cp:lastModifiedBy>Mustafa Durmaz</cp:lastModifiedBy>
  <dcterms:created xsi:type="dcterms:W3CDTF">2026-03-13T17:04:49Z</dcterms:created>
  <dcterms:modified xsi:type="dcterms:W3CDTF">2026-06-10T10:25:08Z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2026-03-13T19:13:13Z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89bb3e44-deea-4987-90b1-b33842d4e015</vt:lpwstr>
  </property>
  <property fmtid="{D5CDD505-2E9C-101B-9397-08002B2CF9AE}" pid="7" name="MSIP_Label_defa4170-0d19-0005-0004-bc88714345d2_ActionId">
    <vt:lpwstr>b121f42d-530a-4768-b4e2-6d2cb35e87bd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