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. AKBULUT\Desktop\"/>
    </mc:Choice>
  </mc:AlternateContent>
  <bookViews>
    <workbookView xWindow="0" yWindow="0" windowWidth="21600" windowHeight="9750" tabRatio="626"/>
  </bookViews>
  <sheets>
    <sheet name="FiNAL 1.HAFTA" sheetId="31" r:id="rId1"/>
    <sheet name="FiNAL 2.HAFTA" sheetId="32" r:id="rId2"/>
  </sheets>
  <definedNames>
    <definedName name="_xlnm.Print_Area" localSheetId="0">'FiNAL 1.HAFTA'!$A$1:$K$52</definedName>
  </definedNames>
  <calcPr calcId="152511"/>
</workbook>
</file>

<file path=xl/calcChain.xml><?xml version="1.0" encoding="utf-8"?>
<calcChain xmlns="http://schemas.openxmlformats.org/spreadsheetml/2006/main">
  <c r="K20" i="31" l="1"/>
  <c r="K21" i="31" l="1"/>
  <c r="K26" i="32" l="1"/>
  <c r="K25" i="32"/>
  <c r="K24" i="32"/>
  <c r="K10" i="32"/>
  <c r="K9" i="32"/>
  <c r="K8" i="32"/>
  <c r="K7" i="32"/>
  <c r="K6" i="32"/>
  <c r="K11" i="31"/>
  <c r="K10" i="31"/>
  <c r="K9" i="31"/>
  <c r="K30" i="31" l="1"/>
  <c r="K31" i="31"/>
  <c r="K32" i="31"/>
  <c r="K33" i="31"/>
  <c r="K34" i="31"/>
  <c r="K29" i="32" l="1"/>
  <c r="K18" i="32"/>
  <c r="K19" i="32"/>
  <c r="K16" i="31"/>
  <c r="K15" i="31"/>
  <c r="K14" i="31"/>
  <c r="K27" i="32"/>
  <c r="K17" i="32"/>
  <c r="K5" i="32"/>
  <c r="K4" i="32"/>
  <c r="K16" i="32"/>
  <c r="K15" i="32"/>
  <c r="K14" i="32"/>
  <c r="K13" i="32"/>
  <c r="K12" i="32"/>
  <c r="K11" i="32"/>
  <c r="K22" i="31" l="1"/>
  <c r="K13" i="31"/>
  <c r="K12" i="31"/>
  <c r="K8" i="31" l="1"/>
  <c r="K7" i="31"/>
  <c r="K26" i="31" l="1"/>
  <c r="K5" i="31" l="1"/>
  <c r="K4" i="31"/>
  <c r="K19" i="31"/>
  <c r="K17" i="31" l="1"/>
  <c r="K18" i="31"/>
  <c r="K28" i="31"/>
  <c r="K29" i="31"/>
  <c r="K25" i="31"/>
  <c r="K27" i="31"/>
</calcChain>
</file>

<file path=xl/sharedStrings.xml><?xml version="1.0" encoding="utf-8"?>
<sst xmlns="http://schemas.openxmlformats.org/spreadsheetml/2006/main" count="258" uniqueCount="162">
  <si>
    <t>Program</t>
  </si>
  <si>
    <t>Tarih</t>
  </si>
  <si>
    <t>Saat</t>
  </si>
  <si>
    <t>Dersin Adı</t>
  </si>
  <si>
    <t>Öğretim Elemanı</t>
  </si>
  <si>
    <t>SAKARYA ÜNİVERSİTESİ MÜHENDİSLİK FAKÜLTESİ</t>
  </si>
  <si>
    <t>11.00</t>
  </si>
  <si>
    <t>16.00</t>
  </si>
  <si>
    <t>09.00</t>
  </si>
  <si>
    <t>INTRO TO MET. MATER.ENG.</t>
  </si>
  <si>
    <t>Doç.Dr. Ş. ŞEN</t>
  </si>
  <si>
    <t>DEMİR DIŞI METAL ÜRETİMİ</t>
  </si>
  <si>
    <t>KOROZYON</t>
  </si>
  <si>
    <t>Metalurji</t>
  </si>
  <si>
    <t>KİMYA - A</t>
  </si>
  <si>
    <t>KİMYA - B</t>
  </si>
  <si>
    <t>MALZEME BİLİMİNİN TEMELLERİ (A)</t>
  </si>
  <si>
    <t>MALZEME BİLİMİNİN TEMELLERİ (B)</t>
  </si>
  <si>
    <t xml:space="preserve">FUND. MATERIAL SCIENCE </t>
  </si>
  <si>
    <t>MALZEME TERMODİNAMİĞİ - A</t>
  </si>
  <si>
    <t>MALZEME TERMODİNAMİĞİ - B</t>
  </si>
  <si>
    <t>DİFERANSİYEL DENKLEMLER - A</t>
  </si>
  <si>
    <t>DİFERANSİYEL DENKLEMLER - B</t>
  </si>
  <si>
    <t>FAZ DİYAGRAMLARI - A</t>
  </si>
  <si>
    <t>FAZ DİYAGRAMLARI - B</t>
  </si>
  <si>
    <t>FİZİKSEL METALURJİ - A</t>
  </si>
  <si>
    <t>FİZİKSEL METALURJİ - B</t>
  </si>
  <si>
    <t>KIRILMA ANALİZİ</t>
  </si>
  <si>
    <t>KAYNAK MET. VE TAH.SIZ MUAYENE</t>
  </si>
  <si>
    <t>METALURJİ VE MALZ.MÜH.GİRİŞ - A</t>
  </si>
  <si>
    <t>METALURJİ VE MALZ.MÜH.GİRİŞ - B</t>
  </si>
  <si>
    <t>Sınıf</t>
  </si>
  <si>
    <t>Sınıf Sayı</t>
  </si>
  <si>
    <t>Toplam</t>
  </si>
  <si>
    <t>1.Sınıf dersleri</t>
  </si>
  <si>
    <t>2.Sınıf dersleri</t>
  </si>
  <si>
    <t>3.Sınıf dersleri</t>
  </si>
  <si>
    <t>4.Sınıf dersleri</t>
  </si>
  <si>
    <t>TOZ MALZEME TEKNOLOJİLERİ</t>
  </si>
  <si>
    <t>NANO MALZEMELER VE TEKNOLOJİLER</t>
  </si>
  <si>
    <t>13.00</t>
  </si>
  <si>
    <t>POWDER MATERİAL TECHNOLOGIES</t>
  </si>
  <si>
    <t>ALİ OSMAN KURT</t>
  </si>
  <si>
    <t>15.00</t>
  </si>
  <si>
    <t>MATEMATİK I - B    (I.Öğretim)</t>
  </si>
  <si>
    <t>MATEMATİK I - B    (II.Öğretim)</t>
  </si>
  <si>
    <t>PROF.DR. FATİH ÜSTEL</t>
  </si>
  <si>
    <t>PROF.DR. SÜLEYMAN CAN KURNAZ</t>
  </si>
  <si>
    <t>YRD.DOÇ.DR. NURAY CANİKOĞLU</t>
  </si>
  <si>
    <t>DOÇ.DR. NİL TOPLAN</t>
  </si>
  <si>
    <t>DOÇ.DR. MEDİHA İPEK</t>
  </si>
  <si>
    <t>PROF.DR. CUMA BİNDAL</t>
  </si>
  <si>
    <t>PROF.DR. HATEM AKBULUT</t>
  </si>
  <si>
    <t>PROF.DR. ŞADUMAN ŞEN</t>
  </si>
  <si>
    <t>PROF.DR. KENAN YILDIZ</t>
  </si>
  <si>
    <t>PROF.DR. ALİ OSMAN AYDIN</t>
  </si>
  <si>
    <t>PROF.DR. SAKİN ZEYTİN</t>
  </si>
  <si>
    <t>YRD.DOÇ.DR. AYSUN AYDAY</t>
  </si>
  <si>
    <t>YRD.DOÇ.DR. SERDAR ASLAN</t>
  </si>
  <si>
    <t>PROF.DR. AHMET ÖZEL</t>
  </si>
  <si>
    <t>PROF.DR. SEFER CEM OKUMUŞ</t>
  </si>
  <si>
    <t>YRD.DOÇ.DR. MEHMET OĞUZ GÜLER</t>
  </si>
  <si>
    <t>PROF.DR. UĞUR ŞEN</t>
  </si>
  <si>
    <t>YRD.DOÇ.DR. EDİZ ERCENK</t>
  </si>
  <si>
    <t>PROF.DR. AHMET ALP</t>
  </si>
  <si>
    <t>PROF.DR. HÜSEYİN ÖZKAN TOPLAN</t>
  </si>
  <si>
    <t>PROF.DR. ŞENOL YILMAZ</t>
  </si>
  <si>
    <t>M. İPEK- C. BİNDAL- C. OKUMUŞ</t>
  </si>
  <si>
    <t>H. AKBULUT- Ş. YILMAZ- O.GÜLER</t>
  </si>
  <si>
    <t>A. ALP- S.ASLAN- E.ERCENK</t>
  </si>
  <si>
    <t>DOÇ.DR. AYŞE ŞÜKRAN DEMİRKIRAN</t>
  </si>
  <si>
    <t>AKIN AKINCI</t>
  </si>
  <si>
    <t>FAZ DİYAGRAMLARI - C</t>
  </si>
  <si>
    <t>DÖKÜM PRENS. VE TEKNO.- A</t>
  </si>
  <si>
    <t>DÖKÜM PRENS. VE TEKNO.- B</t>
  </si>
  <si>
    <t>CASTING PRENCİP. AND TECH.</t>
  </si>
  <si>
    <t>MATEMATİK I - A    (II.Öğretim)</t>
  </si>
  <si>
    <t>MATEMATİK I - A    (I.Öğretim)</t>
  </si>
  <si>
    <t>Göz.Sayı</t>
  </si>
  <si>
    <t>Öğr. sayısı</t>
  </si>
  <si>
    <t>ARŞ.GÖR. MEHMET UYSAL</t>
  </si>
  <si>
    <t>DOÇ.DR. NEZAKET PARLAK</t>
  </si>
  <si>
    <t>YRD.DOÇ.DR. ÖMER HULUSİ DEDE</t>
  </si>
  <si>
    <t>DOÇ.DR. MUSTAFA GÜLFEN</t>
  </si>
  <si>
    <t>YRD.DOÇ.DR. GÖZDE FATMA ÇELEBİ EFE</t>
  </si>
  <si>
    <t>C. KURNAZ- U.ŞEN</t>
  </si>
  <si>
    <t>DÖKME DEMİRLER</t>
  </si>
  <si>
    <t>A. ÖZEL-N. TOPLAN</t>
  </si>
  <si>
    <t>DOÇ.DR. ALİ ÇORUH</t>
  </si>
  <si>
    <t>DOÇ.DR. İBRAHİM ÖZGÜR</t>
  </si>
  <si>
    <t>SERAMİK MALZEMELER - A</t>
  </si>
  <si>
    <t>SERAMİK MALZEMELER - B</t>
  </si>
  <si>
    <t>SERAMİK MALZEMELER - C</t>
  </si>
  <si>
    <t>OLASILIK VE İSTATİSTİK - A</t>
  </si>
  <si>
    <t>OLASILIK VE İSTATİSTİK - B</t>
  </si>
  <si>
    <t>KİMYASAL METALURJİ - A</t>
  </si>
  <si>
    <t>KİMYASAL METALURJİ - B</t>
  </si>
  <si>
    <t xml:space="preserve">FİZİK I - A </t>
  </si>
  <si>
    <t>FİZİK I - B</t>
  </si>
  <si>
    <t>FİZİK I - C</t>
  </si>
  <si>
    <t>ANALİTİK KİMYA - A</t>
  </si>
  <si>
    <t>ANALİTİK KİMYA - B</t>
  </si>
  <si>
    <t>YRD.DOÇ.DR. ESRA ALTINTIĞ</t>
  </si>
  <si>
    <t>YRD.DOÇ.DR. MURAT SARDUVAN</t>
  </si>
  <si>
    <t>ARŞ.GÖR. TUĞBA PETİK</t>
  </si>
  <si>
    <t>DOÇ.DR. SELMA ALTUNDAĞ</t>
  </si>
  <si>
    <t>DOÇ.DR. YALÇIN YILMAZ</t>
  </si>
  <si>
    <t xml:space="preserve">MATEMATİK I - C   (I Öğretim)  </t>
  </si>
  <si>
    <t xml:space="preserve">MATEMATİK I - C   ( II.Öğretim)  </t>
  </si>
  <si>
    <t xml:space="preserve">POLİMERİK MALZEMELER </t>
  </si>
  <si>
    <t>YRD.DOÇ.DR. MEHMET KAYMAK</t>
  </si>
  <si>
    <t>DOÇ.DR. SADIK BAĞCI</t>
  </si>
  <si>
    <t>YRD.DOÇ.DR. HÜSEYİN KOCAMAN</t>
  </si>
  <si>
    <t>7101-7102-7110-7112</t>
  </si>
  <si>
    <t>7102-7103-7101</t>
  </si>
  <si>
    <t>7101-7102-7103-7104-7108-7111</t>
  </si>
  <si>
    <t>7101-7102-7103-7104-7108</t>
  </si>
  <si>
    <t>H.O. TOPLAN- N. CANİKOĞLU- F. ÜSTEL</t>
  </si>
  <si>
    <t>7102-7101</t>
  </si>
  <si>
    <t>7103-7101</t>
  </si>
  <si>
    <t>7107-7108</t>
  </si>
  <si>
    <t>7109-7110</t>
  </si>
  <si>
    <t>7111-7112</t>
  </si>
  <si>
    <t>7104-7112</t>
  </si>
  <si>
    <t>7107-7109-7110-7112</t>
  </si>
  <si>
    <t>7101-7102-7110-7111-7112</t>
  </si>
  <si>
    <t>7103-7104-7107-7108-7109</t>
  </si>
  <si>
    <t>7103-7104-7107</t>
  </si>
  <si>
    <r>
      <t>7103-</t>
    </r>
    <r>
      <rPr>
        <b/>
        <sz val="12"/>
        <rFont val="Arial Tur"/>
        <charset val="162"/>
      </rPr>
      <t>7104</t>
    </r>
    <r>
      <rPr>
        <sz val="9"/>
        <rFont val="Arial Tur"/>
        <charset val="162"/>
      </rPr>
      <t>-7107-7111</t>
    </r>
  </si>
  <si>
    <r>
      <t>7101-</t>
    </r>
    <r>
      <rPr>
        <b/>
        <sz val="12"/>
        <rFont val="Arial Tur"/>
        <charset val="162"/>
      </rPr>
      <t>7102</t>
    </r>
    <r>
      <rPr>
        <sz val="9"/>
        <rFont val="Arial Tur"/>
        <charset val="162"/>
      </rPr>
      <t>-7112</t>
    </r>
  </si>
  <si>
    <t>7107-7108-7109-7110</t>
  </si>
  <si>
    <t>7103-7104-7107-7109</t>
  </si>
  <si>
    <t>7102-7103</t>
  </si>
  <si>
    <r>
      <t>7101-</t>
    </r>
    <r>
      <rPr>
        <b/>
        <sz val="12"/>
        <rFont val="Arial Tur"/>
        <charset val="162"/>
      </rPr>
      <t>7102</t>
    </r>
    <r>
      <rPr>
        <sz val="9"/>
        <rFont val="Arial Tur"/>
        <charset val="162"/>
      </rPr>
      <t>-7110-</t>
    </r>
    <r>
      <rPr>
        <b/>
        <sz val="12"/>
        <rFont val="Arial Tur"/>
        <charset val="162"/>
      </rPr>
      <t>7111</t>
    </r>
    <r>
      <rPr>
        <sz val="9"/>
        <rFont val="Arial Tur"/>
        <charset val="162"/>
      </rPr>
      <t>-7112-7018</t>
    </r>
  </si>
  <si>
    <t>7107-7109-7110-7111-7112</t>
  </si>
  <si>
    <t>7101-7102-7111-7112</t>
  </si>
  <si>
    <t>7104-7103-7107-7109-7108</t>
  </si>
  <si>
    <r>
      <t>7101-7102-7110-</t>
    </r>
    <r>
      <rPr>
        <b/>
        <sz val="12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</si>
  <si>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t>7103-7104-</t>
    </r>
    <r>
      <rPr>
        <b/>
        <sz val="12"/>
        <rFont val="Arial Tur"/>
        <charset val="162"/>
      </rPr>
      <t>7107</t>
    </r>
    <r>
      <rPr>
        <sz val="9"/>
        <rFont val="Arial Tur"/>
        <charset val="162"/>
      </rPr>
      <t>-7108-7109</t>
    </r>
  </si>
  <si>
    <t>7101-7102-7112</t>
  </si>
  <si>
    <t>7108-7109-7110-7111</t>
  </si>
  <si>
    <r>
      <rPr>
        <b/>
        <sz val="12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b/>
        <sz val="12"/>
        <rFont val="Arial Tur"/>
        <charset val="162"/>
      </rPr>
      <t>7107</t>
    </r>
    <r>
      <rPr>
        <sz val="9"/>
        <rFont val="Arial Tur"/>
        <charset val="162"/>
      </rPr>
      <t>-7108-7109</t>
    </r>
  </si>
  <si>
    <t>7101-7102-7103-7104-7108-7108</t>
  </si>
  <si>
    <t>I.Öğr</t>
  </si>
  <si>
    <t>II.Öğr</t>
  </si>
  <si>
    <t>26.12.2016   Pazartesi</t>
  </si>
  <si>
    <t>30.12.2016     Cuma</t>
  </si>
  <si>
    <t>03.01.2017      Salı</t>
  </si>
  <si>
    <t>MET. MALZ. MÜH. LAB.1</t>
  </si>
  <si>
    <t>BÖLÜM ÖĞRETİM ÜYELERİ</t>
  </si>
  <si>
    <t>05.01.2017 Perşembe</t>
  </si>
  <si>
    <t>04.01.2017 Çarşamba</t>
  </si>
  <si>
    <t>02.01.2017 Pazartesi</t>
  </si>
  <si>
    <t>29.12.2016 Perşembe</t>
  </si>
  <si>
    <t>06.01.2017 Cuma</t>
  </si>
  <si>
    <t xml:space="preserve"> I. VE II. ÖĞRETİM 2016-2017 ÖĞRETİM YILI GÜZ YARIYILI METALURJİ VE MALZEME MÜHENDİSLİĞİ FİNAL SINAV PROGRAMI</t>
  </si>
  <si>
    <t>ÜNİVERSİTE ORTAK SEÇMELİ DERSLER</t>
  </si>
  <si>
    <t>14.00</t>
  </si>
  <si>
    <t>10.00</t>
  </si>
  <si>
    <t>28.12.2016 Çarşamba</t>
  </si>
  <si>
    <t>27.12.2016   Salı</t>
  </si>
  <si>
    <r>
      <t xml:space="preserve"> I. VE II. ÖĞRETİM 2016-2017 ÖĞRETİM YILI GÜZ YARIYILI METALURJİ VE MALZEME MÜHENDİSLİĞİ </t>
    </r>
    <r>
      <rPr>
        <b/>
        <sz val="10"/>
        <color rgb="FFFF0000"/>
        <rFont val="Arial Tur"/>
        <charset val="162"/>
      </rPr>
      <t>FİNAL SINAV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</si>
</sst>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color rgb="FF7030A0"/>
      <name val="Arial Tur"/>
      <charset val="162"/>
    </font>
    <font>
      <sz val="9"/>
      <color rgb="FFC00000"/>
      <name val="Arial"/>
      <family val="2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b/>
      <sz val="12"/>
      <color rgb="FFFF0000"/>
      <name val="Arial Tur"/>
      <charset val="162"/>
    </font>
    <font>
      <b/>
      <sz val="12"/>
      <color rgb="FF0000FF"/>
      <name val="Arial Tur"/>
      <charset val="162"/>
    </font>
    <font>
      <b/>
      <sz val="12"/>
      <name val="Arial Tur"/>
      <charset val="162"/>
    </font>
    <font>
      <b/>
      <sz val="10"/>
      <color theme="1"/>
      <name val="Times New Roman"/>
      <family val="1"/>
      <charset val="162"/>
    </font>
    <font>
      <b/>
      <sz val="10"/>
      <name val="Arial Tur"/>
      <charset val="162"/>
    </font>
    <font>
      <b/>
      <sz val="8"/>
      <name val="Arial Tur"/>
      <charset val="162"/>
    </font>
    <font>
      <sz val="9"/>
      <color theme="1"/>
      <name val="Arial Tur"/>
      <charset val="162"/>
    </font>
    <font>
      <b/>
      <sz val="12"/>
      <color theme="1"/>
      <name val="Arial Tur"/>
      <charset val="162"/>
    </font>
    <font>
      <sz val="20"/>
      <name val="Arial Tur"/>
      <charset val="162"/>
    </font>
    <font>
      <b/>
      <sz val="10"/>
      <color rgb="FFFF000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ck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1"/>
      </right>
      <top style="thin">
        <color theme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medium">
        <color indexed="64"/>
      </right>
      <top style="thick">
        <color indexed="64"/>
      </top>
      <bottom style="thin">
        <color theme="1"/>
      </bottom>
      <diagonal/>
    </border>
    <border>
      <left/>
      <right style="thick">
        <color theme="1"/>
      </right>
      <top style="thick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medium">
        <color theme="0" tint="-0.34998626667073579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theme="1"/>
      </right>
      <top style="thin">
        <color auto="1"/>
      </top>
      <bottom style="thin">
        <color indexed="64"/>
      </bottom>
      <diagonal/>
    </border>
    <border>
      <left/>
      <right style="thick">
        <color theme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thin">
        <color theme="1"/>
      </top>
      <bottom/>
      <diagonal/>
    </border>
    <border>
      <left style="thick">
        <color indexed="64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ck">
        <color indexed="64"/>
      </right>
      <top style="thin">
        <color theme="1"/>
      </top>
      <bottom/>
      <diagonal/>
    </border>
    <border>
      <left style="medium">
        <color indexed="64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theme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medium">
        <color indexed="64"/>
      </left>
      <right style="thick">
        <color theme="1"/>
      </right>
      <top/>
      <bottom style="thin">
        <color theme="1"/>
      </bottom>
      <diagonal/>
    </border>
    <border>
      <left style="medium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thick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thin">
        <color theme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indent="1"/>
    </xf>
    <xf numFmtId="0" fontId="12" fillId="0" borderId="48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left" vertical="center" wrapText="1" indent="1"/>
    </xf>
    <xf numFmtId="0" fontId="9" fillId="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0" fillId="4" borderId="15" xfId="0" applyFont="1" applyFill="1" applyBorder="1" applyAlignment="1">
      <alignment horizontal="left" vertical="center" indent="1"/>
    </xf>
    <xf numFmtId="0" fontId="13" fillId="4" borderId="47" xfId="0" applyFont="1" applyFill="1" applyBorder="1" applyAlignment="1">
      <alignment horizontal="left" vertical="center" wrapText="1" indent="1"/>
    </xf>
    <xf numFmtId="0" fontId="20" fillId="4" borderId="14" xfId="0" applyFont="1" applyFill="1" applyBorder="1" applyAlignment="1">
      <alignment horizontal="left" vertical="center" indent="1"/>
    </xf>
    <xf numFmtId="0" fontId="13" fillId="4" borderId="46" xfId="0" applyFont="1" applyFill="1" applyBorder="1" applyAlignment="1">
      <alignment horizontal="left" vertical="center" wrapText="1" indent="1"/>
    </xf>
    <xf numFmtId="0" fontId="20" fillId="2" borderId="14" xfId="0" applyFont="1" applyFill="1" applyBorder="1" applyAlignment="1">
      <alignment horizontal="left" vertical="center" indent="1"/>
    </xf>
    <xf numFmtId="0" fontId="13" fillId="2" borderId="46" xfId="0" applyFont="1" applyFill="1" applyBorder="1" applyAlignment="1">
      <alignment horizontal="left" vertical="center" wrapText="1" indent="1"/>
    </xf>
    <xf numFmtId="0" fontId="13" fillId="2" borderId="15" xfId="0" applyFont="1" applyFill="1" applyBorder="1" applyAlignment="1">
      <alignment horizontal="left" indent="1"/>
    </xf>
    <xf numFmtId="0" fontId="13" fillId="2" borderId="15" xfId="0" applyFont="1" applyFill="1" applyBorder="1" applyAlignment="1">
      <alignment horizontal="left" vertical="center" indent="1"/>
    </xf>
    <xf numFmtId="0" fontId="20" fillId="2" borderId="53" xfId="0" applyFont="1" applyFill="1" applyBorder="1" applyAlignment="1">
      <alignment horizontal="left" vertical="center" indent="1"/>
    </xf>
    <xf numFmtId="0" fontId="13" fillId="2" borderId="54" xfId="0" applyFont="1" applyFill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left" vertical="center" indent="1"/>
    </xf>
    <xf numFmtId="0" fontId="4" fillId="5" borderId="15" xfId="0" applyFont="1" applyFill="1" applyBorder="1" applyAlignment="1">
      <alignment horizontal="left" vertical="center" indent="1"/>
    </xf>
    <xf numFmtId="0" fontId="13" fillId="5" borderId="46" xfId="0" applyFont="1" applyFill="1" applyBorder="1" applyAlignment="1">
      <alignment horizontal="left" vertical="center" wrapText="1" indent="1"/>
    </xf>
    <xf numFmtId="0" fontId="4" fillId="5" borderId="14" xfId="0" applyFont="1" applyFill="1" applyBorder="1" applyAlignment="1">
      <alignment horizontal="left" vertical="center" indent="1"/>
    </xf>
    <xf numFmtId="0" fontId="20" fillId="5" borderId="14" xfId="0" applyFont="1" applyFill="1" applyBorder="1" applyAlignment="1">
      <alignment horizontal="left" vertical="center" indent="1"/>
    </xf>
    <xf numFmtId="0" fontId="13" fillId="6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14" fontId="4" fillId="0" borderId="6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1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left" vertical="center" indent="1"/>
    </xf>
    <xf numFmtId="0" fontId="5" fillId="0" borderId="60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left" vertical="center" wrapText="1" indent="1"/>
    </xf>
    <xf numFmtId="0" fontId="4" fillId="0" borderId="6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left" vertical="center" wrapText="1" indent="1"/>
    </xf>
    <xf numFmtId="0" fontId="5" fillId="0" borderId="6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left" vertical="center" indent="1"/>
    </xf>
    <xf numFmtId="0" fontId="13" fillId="4" borderId="69" xfId="0" applyFont="1" applyFill="1" applyBorder="1" applyAlignment="1">
      <alignment horizontal="left" vertical="center" wrapText="1" indent="1"/>
    </xf>
    <xf numFmtId="0" fontId="4" fillId="0" borderId="7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left" vertical="center" wrapText="1" indent="1"/>
    </xf>
    <xf numFmtId="0" fontId="0" fillId="0" borderId="0" xfId="0" applyBorder="1"/>
    <xf numFmtId="0" fontId="0" fillId="0" borderId="74" xfId="0" applyBorder="1"/>
    <xf numFmtId="0" fontId="22" fillId="0" borderId="74" xfId="0" applyFont="1" applyBorder="1"/>
    <xf numFmtId="0" fontId="4" fillId="0" borderId="1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indent="1"/>
    </xf>
    <xf numFmtId="49" fontId="4" fillId="0" borderId="33" xfId="0" applyNumberFormat="1" applyFont="1" applyFill="1" applyBorder="1" applyAlignment="1">
      <alignment horizontal="center" vertical="center"/>
    </xf>
    <xf numFmtId="20" fontId="4" fillId="0" borderId="79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0" fillId="4" borderId="80" xfId="0" applyFont="1" applyFill="1" applyBorder="1" applyAlignment="1">
      <alignment horizontal="left" vertical="center" indent="1"/>
    </xf>
    <xf numFmtId="0" fontId="13" fillId="4" borderId="81" xfId="0" applyFont="1" applyFill="1" applyBorder="1" applyAlignment="1">
      <alignment horizontal="left" vertical="center" wrapText="1" inden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left" vertical="center" wrapText="1" indent="1"/>
    </xf>
    <xf numFmtId="0" fontId="20" fillId="4" borderId="53" xfId="0" applyFont="1" applyFill="1" applyBorder="1" applyAlignment="1">
      <alignment horizontal="left" vertical="center" indent="1"/>
    </xf>
    <xf numFmtId="0" fontId="13" fillId="4" borderId="54" xfId="0" applyFont="1" applyFill="1" applyBorder="1" applyAlignment="1">
      <alignment horizontal="left" vertical="center" wrapText="1" indent="1"/>
    </xf>
    <xf numFmtId="0" fontId="13" fillId="3" borderId="14" xfId="0" applyFont="1" applyFill="1" applyBorder="1" applyAlignment="1">
      <alignment horizontal="left" vertical="center" indent="1"/>
    </xf>
    <xf numFmtId="0" fontId="13" fillId="3" borderId="86" xfId="0" applyFont="1" applyFill="1" applyBorder="1" applyAlignment="1">
      <alignment horizontal="left" vertical="center" wrapText="1" indent="1"/>
    </xf>
    <xf numFmtId="0" fontId="7" fillId="0" borderId="87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left" vertical="center" wrapText="1" indent="1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20" fontId="4" fillId="0" borderId="92" xfId="0" applyNumberFormat="1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left" vertical="center" indent="1"/>
    </xf>
    <xf numFmtId="0" fontId="13" fillId="3" borderId="93" xfId="0" applyFont="1" applyFill="1" applyBorder="1" applyAlignment="1">
      <alignment horizontal="left" vertical="center" wrapText="1" indent="1"/>
    </xf>
    <xf numFmtId="0" fontId="4" fillId="0" borderId="97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17" fillId="0" borderId="98" xfId="0" applyFont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20" fontId="4" fillId="0" borderId="6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117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124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20" fillId="3" borderId="68" xfId="0" applyFont="1" applyFill="1" applyBorder="1" applyAlignment="1">
      <alignment horizontal="left" vertical="center" indent="1"/>
    </xf>
    <xf numFmtId="0" fontId="13" fillId="3" borderId="70" xfId="0" applyFont="1" applyFill="1" applyBorder="1" applyAlignment="1">
      <alignment horizontal="left" vertical="center" wrapText="1" indent="1"/>
    </xf>
    <xf numFmtId="0" fontId="12" fillId="0" borderId="126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left" vertical="center" indent="1"/>
    </xf>
    <xf numFmtId="0" fontId="13" fillId="5" borderId="94" xfId="0" applyFont="1" applyFill="1" applyBorder="1" applyAlignment="1">
      <alignment horizontal="left" vertical="center" wrapText="1" inden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left" vertical="center" wrapText="1" indent="1"/>
    </xf>
    <xf numFmtId="0" fontId="12" fillId="0" borderId="131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0" fillId="0" borderId="137" xfId="0" applyBorder="1"/>
    <xf numFmtId="0" fontId="7" fillId="0" borderId="12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left" vertical="center" wrapText="1" indent="1"/>
    </xf>
    <xf numFmtId="0" fontId="12" fillId="0" borderId="141" xfId="0" applyFont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 wrapText="1"/>
    </xf>
    <xf numFmtId="0" fontId="4" fillId="0" borderId="146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 wrapText="1"/>
    </xf>
    <xf numFmtId="0" fontId="4" fillId="0" borderId="150" xfId="0" applyFont="1" applyFill="1" applyBorder="1" applyAlignment="1">
      <alignment horizontal="center" vertical="center" wrapText="1"/>
    </xf>
    <xf numFmtId="0" fontId="13" fillId="5" borderId="151" xfId="0" applyFont="1" applyFill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4" borderId="152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153" xfId="0" applyFont="1" applyFill="1" applyBorder="1" applyAlignment="1">
      <alignment horizontal="left" vertical="center" indent="1"/>
    </xf>
    <xf numFmtId="0" fontId="20" fillId="3" borderId="3" xfId="0" applyFont="1" applyFill="1" applyBorder="1" applyAlignment="1">
      <alignment horizontal="left" vertical="center" indent="1"/>
    </xf>
    <xf numFmtId="0" fontId="13" fillId="3" borderId="19" xfId="0" applyFont="1" applyFill="1" applyBorder="1" applyAlignment="1">
      <alignment horizontal="left" vertical="center" wrapText="1" indent="1"/>
    </xf>
    <xf numFmtId="0" fontId="20" fillId="2" borderId="8" xfId="0" applyFont="1" applyFill="1" applyBorder="1" applyAlignment="1">
      <alignment horizontal="left" vertical="center" indent="1"/>
    </xf>
    <xf numFmtId="0" fontId="20" fillId="2" borderId="5" xfId="0" applyFont="1" applyFill="1" applyBorder="1" applyAlignment="1">
      <alignment horizontal="left" vertical="center" indent="1"/>
    </xf>
    <xf numFmtId="0" fontId="4" fillId="0" borderId="145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20" fillId="5" borderId="151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indent="1"/>
    </xf>
    <xf numFmtId="0" fontId="20" fillId="5" borderId="8" xfId="0" applyFont="1" applyFill="1" applyBorder="1" applyAlignment="1">
      <alignment horizontal="left" vertical="center" indent="1"/>
    </xf>
    <xf numFmtId="0" fontId="13" fillId="5" borderId="20" xfId="0" applyFont="1" applyFill="1" applyBorder="1" applyAlignment="1">
      <alignment horizontal="left" vertical="center" wrapText="1" indent="1"/>
    </xf>
    <xf numFmtId="0" fontId="13" fillId="5" borderId="19" xfId="0" applyFont="1" applyFill="1" applyBorder="1" applyAlignment="1">
      <alignment horizontal="left" vertical="center" wrapText="1" indent="1"/>
    </xf>
    <xf numFmtId="0" fontId="13" fillId="3" borderId="5" xfId="0" applyFont="1" applyFill="1" applyBorder="1" applyAlignment="1">
      <alignment horizontal="left" vertical="center" inden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9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14" fontId="7" fillId="0" borderId="32" xfId="0" applyNumberFormat="1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5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7" fillId="0" borderId="59" xfId="0" applyNumberFormat="1" applyFont="1" applyFill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4" fontId="7" fillId="0" borderId="154" xfId="0" applyNumberFormat="1" applyFont="1" applyFill="1" applyBorder="1" applyAlignment="1">
      <alignment horizontal="center" vertical="center" wrapText="1"/>
    </xf>
    <xf numFmtId="14" fontId="7" fillId="0" borderId="138" xfId="0" applyNumberFormat="1" applyFont="1" applyFill="1" applyBorder="1" applyAlignment="1">
      <alignment horizontal="center" vertical="center" wrapText="1"/>
    </xf>
    <xf numFmtId="14" fontId="7" fillId="0" borderId="139" xfId="0" applyNumberFormat="1" applyFont="1" applyFill="1" applyBorder="1" applyAlignment="1">
      <alignment horizontal="center" vertical="center" wrapText="1"/>
    </xf>
    <xf numFmtId="0" fontId="19" fillId="0" borderId="136" xfId="0" applyFont="1" applyFill="1" applyBorder="1" applyAlignment="1">
      <alignment horizontal="center" vertical="center"/>
    </xf>
    <xf numFmtId="20" fontId="4" fillId="0" borderId="88" xfId="0" applyNumberFormat="1" applyFont="1" applyFill="1" applyBorder="1" applyAlignment="1">
      <alignment horizontal="center" vertical="center"/>
    </xf>
    <xf numFmtId="20" fontId="4" fillId="0" borderId="60" xfId="0" applyNumberFormat="1" applyFont="1" applyFill="1" applyBorder="1" applyAlignment="1">
      <alignment horizontal="center" vertical="center"/>
    </xf>
    <xf numFmtId="20" fontId="4" fillId="0" borderId="52" xfId="0" applyNumberFormat="1" applyFont="1" applyFill="1" applyBorder="1" applyAlignment="1">
      <alignment horizontal="center" vertical="center"/>
    </xf>
    <xf numFmtId="20" fontId="4" fillId="0" borderId="67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CC99"/>
      <color rgb="FFFFFF99"/>
      <color rgb="FFFFFF66"/>
      <color rgb="FF53FF53"/>
      <color rgb="FFA7D971"/>
      <color rgb="FFFF99FF"/>
      <color rgb="FF66FF99"/>
      <color rgb="FF66FF66"/>
      <color rgb="FF2CF45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I52"/>
  <sheetViews>
    <sheetView tabSelected="1" view="pageBreakPreview" zoomScaleSheetLayoutView="100" workbookViewId="0">
      <selection activeCell="O11" sqref="O11"/>
    </sheetView>
  </sheetViews>
  <sheetFormatPr defaultRowHeight="9.9499999999999993" customHeight="1" x14ac:dyDescent="0.2"/>
  <cols>
    <col min="1" max="1" width="10.5703125" style="1" customWidth="1"/>
    <col min="2" max="2" width="7.42578125" style="1" customWidth="1"/>
    <col min="3" max="3" width="8.7109375" style="20" customWidth="1"/>
    <col min="4" max="4" width="36.42578125" style="31" customWidth="1"/>
    <col min="5" max="5" width="32" style="31" customWidth="1"/>
    <col min="6" max="6" width="30.28515625" style="1" customWidth="1"/>
    <col min="7" max="7" width="9.140625" style="3" hidden="1" customWidth="1"/>
    <col min="8" max="8" width="12.28515625" style="3" hidden="1" customWidth="1"/>
    <col min="9" max="9" width="9.5703125" style="3" customWidth="1"/>
    <col min="10" max="10" width="9.140625" style="3" customWidth="1"/>
    <col min="11" max="11" width="9.28515625" style="3" customWidth="1"/>
    <col min="12" max="373" width="9.140625" style="24"/>
    <col min="374" max="16384" width="9.140625" style="1"/>
  </cols>
  <sheetData>
    <row r="1" spans="1:373" s="49" customFormat="1" ht="14.25" customHeight="1" thickTop="1" thickBot="1" x14ac:dyDescent="0.25">
      <c r="A1" s="297" t="s">
        <v>5</v>
      </c>
      <c r="B1" s="298"/>
      <c r="C1" s="298"/>
      <c r="D1" s="298"/>
      <c r="E1" s="298"/>
      <c r="F1" s="298"/>
      <c r="G1" s="46"/>
      <c r="H1" s="46"/>
      <c r="I1" s="47"/>
      <c r="J1" s="48"/>
      <c r="K1" s="112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0"/>
      <c r="JW1" s="90"/>
      <c r="JX1" s="90"/>
      <c r="JY1" s="90"/>
      <c r="JZ1" s="90"/>
      <c r="KA1" s="90"/>
      <c r="KB1" s="90"/>
      <c r="KC1" s="90"/>
      <c r="KD1" s="90"/>
      <c r="KE1" s="90"/>
      <c r="KF1" s="90"/>
      <c r="KG1" s="90"/>
      <c r="KH1" s="90"/>
      <c r="KI1" s="90"/>
      <c r="KJ1" s="90"/>
      <c r="KK1" s="90"/>
      <c r="KL1" s="90"/>
      <c r="KM1" s="90"/>
      <c r="KN1" s="90"/>
      <c r="KO1" s="90"/>
      <c r="KP1" s="90"/>
      <c r="KQ1" s="90"/>
      <c r="KR1" s="90"/>
      <c r="KS1" s="90"/>
      <c r="KT1" s="90"/>
      <c r="KU1" s="90"/>
      <c r="KV1" s="90"/>
      <c r="KW1" s="90"/>
      <c r="KX1" s="90"/>
      <c r="KY1" s="90"/>
      <c r="KZ1" s="90"/>
      <c r="LA1" s="90"/>
      <c r="LB1" s="90"/>
      <c r="LC1" s="90"/>
      <c r="LD1" s="90"/>
      <c r="LE1" s="90"/>
      <c r="LF1" s="90"/>
      <c r="LG1" s="90"/>
      <c r="LH1" s="90"/>
      <c r="LI1" s="90"/>
      <c r="LJ1" s="90"/>
      <c r="LK1" s="90"/>
      <c r="LL1" s="90"/>
      <c r="LM1" s="90"/>
      <c r="LN1" s="90"/>
      <c r="LO1" s="90"/>
      <c r="LP1" s="90"/>
      <c r="LQ1" s="90"/>
      <c r="LR1" s="90"/>
      <c r="LS1" s="90"/>
      <c r="LT1" s="90"/>
      <c r="LU1" s="90"/>
      <c r="LV1" s="90"/>
      <c r="LW1" s="90"/>
      <c r="LX1" s="90"/>
      <c r="LY1" s="90"/>
      <c r="LZ1" s="90"/>
      <c r="MA1" s="90"/>
      <c r="MB1" s="90"/>
      <c r="MC1" s="90"/>
      <c r="MD1" s="90"/>
      <c r="ME1" s="90"/>
      <c r="MF1" s="90"/>
      <c r="MG1" s="90"/>
      <c r="MH1" s="90"/>
      <c r="MI1" s="90"/>
      <c r="MJ1" s="90"/>
      <c r="MK1" s="90"/>
      <c r="ML1" s="90"/>
      <c r="MM1" s="90"/>
      <c r="MN1" s="90"/>
      <c r="MO1" s="90"/>
      <c r="MP1" s="90"/>
      <c r="MQ1" s="90"/>
      <c r="MR1" s="90"/>
      <c r="MS1" s="90"/>
      <c r="MT1" s="90"/>
      <c r="MU1" s="90"/>
      <c r="MV1" s="90"/>
      <c r="MW1" s="90"/>
      <c r="MX1" s="90"/>
      <c r="MY1" s="90"/>
      <c r="MZ1" s="90"/>
      <c r="NA1" s="90"/>
      <c r="NB1" s="90"/>
      <c r="NC1" s="90"/>
      <c r="ND1" s="90"/>
      <c r="NE1" s="90"/>
      <c r="NF1" s="90"/>
      <c r="NG1" s="90"/>
      <c r="NH1" s="90"/>
      <c r="NI1" s="90"/>
    </row>
    <row r="2" spans="1:373" s="49" customFormat="1" ht="13.5" thickBot="1" x14ac:dyDescent="0.25">
      <c r="A2" s="326" t="s">
        <v>161</v>
      </c>
      <c r="B2" s="327"/>
      <c r="C2" s="327"/>
      <c r="D2" s="328"/>
      <c r="E2" s="327"/>
      <c r="F2" s="327"/>
      <c r="G2" s="50"/>
      <c r="H2" s="50"/>
      <c r="I2" s="302" t="s">
        <v>79</v>
      </c>
      <c r="J2" s="303"/>
      <c r="K2" s="304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  <c r="IW2" s="90"/>
      <c r="IX2" s="90"/>
      <c r="IY2" s="90"/>
      <c r="IZ2" s="90"/>
      <c r="JA2" s="90"/>
      <c r="JB2" s="90"/>
      <c r="JC2" s="90"/>
      <c r="JD2" s="90"/>
      <c r="JE2" s="90"/>
      <c r="JF2" s="90"/>
      <c r="JG2" s="90"/>
      <c r="JH2" s="90"/>
      <c r="JI2" s="90"/>
      <c r="JJ2" s="90"/>
      <c r="JK2" s="90"/>
      <c r="JL2" s="90"/>
      <c r="JM2" s="90"/>
      <c r="JN2" s="90"/>
      <c r="JO2" s="90"/>
      <c r="JP2" s="90"/>
      <c r="JQ2" s="90"/>
      <c r="JR2" s="90"/>
      <c r="JS2" s="90"/>
      <c r="JT2" s="90"/>
      <c r="JU2" s="90"/>
      <c r="JV2" s="90"/>
      <c r="JW2" s="90"/>
      <c r="JX2" s="90"/>
      <c r="JY2" s="90"/>
      <c r="JZ2" s="90"/>
      <c r="KA2" s="90"/>
      <c r="KB2" s="90"/>
      <c r="KC2" s="90"/>
      <c r="KD2" s="90"/>
      <c r="KE2" s="90"/>
      <c r="KF2" s="90"/>
      <c r="KG2" s="90"/>
      <c r="KH2" s="90"/>
      <c r="KI2" s="90"/>
      <c r="KJ2" s="90"/>
      <c r="KK2" s="90"/>
      <c r="KL2" s="90"/>
      <c r="KM2" s="90"/>
      <c r="KN2" s="90"/>
      <c r="KO2" s="90"/>
      <c r="KP2" s="90"/>
      <c r="KQ2" s="90"/>
      <c r="KR2" s="90"/>
      <c r="KS2" s="90"/>
      <c r="KT2" s="90"/>
      <c r="KU2" s="90"/>
      <c r="KV2" s="90"/>
      <c r="KW2" s="90"/>
      <c r="KX2" s="90"/>
      <c r="KY2" s="90"/>
      <c r="KZ2" s="90"/>
      <c r="LA2" s="90"/>
      <c r="LB2" s="90"/>
      <c r="LC2" s="90"/>
      <c r="LD2" s="90"/>
      <c r="LE2" s="90"/>
      <c r="LF2" s="90"/>
      <c r="LG2" s="90"/>
      <c r="LH2" s="90"/>
      <c r="LI2" s="90"/>
      <c r="LJ2" s="90"/>
      <c r="LK2" s="90"/>
      <c r="LL2" s="90"/>
      <c r="LM2" s="90"/>
      <c r="LN2" s="90"/>
      <c r="LO2" s="90"/>
      <c r="LP2" s="90"/>
      <c r="LQ2" s="90"/>
      <c r="LR2" s="90"/>
      <c r="LS2" s="90"/>
      <c r="LT2" s="90"/>
      <c r="LU2" s="90"/>
      <c r="LV2" s="90"/>
      <c r="LW2" s="90"/>
      <c r="LX2" s="90"/>
      <c r="LY2" s="90"/>
      <c r="LZ2" s="90"/>
      <c r="MA2" s="90"/>
      <c r="MB2" s="90"/>
      <c r="MC2" s="90"/>
      <c r="MD2" s="90"/>
      <c r="ME2" s="90"/>
      <c r="MF2" s="90"/>
      <c r="MG2" s="90"/>
      <c r="MH2" s="90"/>
      <c r="MI2" s="90"/>
      <c r="MJ2" s="90"/>
      <c r="MK2" s="90"/>
      <c r="ML2" s="90"/>
      <c r="MM2" s="90"/>
      <c r="MN2" s="90"/>
      <c r="MO2" s="90"/>
      <c r="MP2" s="90"/>
      <c r="MQ2" s="90"/>
      <c r="MR2" s="90"/>
      <c r="MS2" s="90"/>
      <c r="MT2" s="90"/>
      <c r="MU2" s="90"/>
      <c r="MV2" s="90"/>
      <c r="MW2" s="90"/>
      <c r="MX2" s="90"/>
      <c r="MY2" s="90"/>
      <c r="MZ2" s="90"/>
      <c r="NA2" s="90"/>
      <c r="NB2" s="90"/>
      <c r="NC2" s="90"/>
      <c r="ND2" s="90"/>
      <c r="NE2" s="90"/>
      <c r="NF2" s="90"/>
      <c r="NG2" s="90"/>
      <c r="NH2" s="90"/>
      <c r="NI2" s="90"/>
    </row>
    <row r="3" spans="1:373" s="64" customFormat="1" ht="15.95" customHeight="1" thickBot="1" x14ac:dyDescent="0.25">
      <c r="A3" s="70" t="s">
        <v>1</v>
      </c>
      <c r="B3" s="71" t="s">
        <v>2</v>
      </c>
      <c r="C3" s="71" t="s">
        <v>0</v>
      </c>
      <c r="D3" s="68" t="s">
        <v>3</v>
      </c>
      <c r="E3" s="72" t="s">
        <v>4</v>
      </c>
      <c r="F3" s="73" t="s">
        <v>31</v>
      </c>
      <c r="G3" s="74" t="s">
        <v>78</v>
      </c>
      <c r="H3" s="74" t="s">
        <v>32</v>
      </c>
      <c r="I3" s="201" t="s">
        <v>143</v>
      </c>
      <c r="J3" s="202" t="s">
        <v>144</v>
      </c>
      <c r="K3" s="193" t="s">
        <v>33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</row>
    <row r="4" spans="1:373" ht="15.95" customHeight="1" thickTop="1" x14ac:dyDescent="0.2">
      <c r="A4" s="305" t="s">
        <v>145</v>
      </c>
      <c r="B4" s="308" t="s">
        <v>8</v>
      </c>
      <c r="C4" s="156" t="s">
        <v>13</v>
      </c>
      <c r="D4" s="157" t="s">
        <v>14</v>
      </c>
      <c r="E4" s="158" t="s">
        <v>83</v>
      </c>
      <c r="F4" s="159" t="s">
        <v>113</v>
      </c>
      <c r="G4" s="160"/>
      <c r="H4" s="160"/>
      <c r="I4" s="208">
        <v>60</v>
      </c>
      <c r="J4" s="209">
        <v>74</v>
      </c>
      <c r="K4" s="194">
        <f>I4+J4</f>
        <v>134</v>
      </c>
    </row>
    <row r="5" spans="1:373" ht="15.95" customHeight="1" x14ac:dyDescent="0.2">
      <c r="A5" s="306"/>
      <c r="B5" s="289"/>
      <c r="C5" s="58" t="s">
        <v>13</v>
      </c>
      <c r="D5" s="94" t="s">
        <v>15</v>
      </c>
      <c r="E5" s="95" t="s">
        <v>102</v>
      </c>
      <c r="F5" s="60" t="s">
        <v>136</v>
      </c>
      <c r="G5" s="55"/>
      <c r="H5" s="55"/>
      <c r="I5" s="210">
        <v>66</v>
      </c>
      <c r="J5" s="211">
        <v>76</v>
      </c>
      <c r="K5" s="195">
        <f>I5+J5</f>
        <v>142</v>
      </c>
    </row>
    <row r="6" spans="1:373" ht="15.75" hidden="1" customHeight="1" thickBot="1" x14ac:dyDescent="0.25">
      <c r="A6" s="306"/>
      <c r="B6" s="155"/>
      <c r="C6" s="58"/>
      <c r="D6" s="152"/>
      <c r="E6" s="82"/>
      <c r="F6" s="60"/>
      <c r="G6" s="5"/>
      <c r="H6" s="5"/>
      <c r="I6" s="210"/>
      <c r="J6" s="211"/>
      <c r="K6" s="195"/>
    </row>
    <row r="7" spans="1:373" ht="19.5" customHeight="1" x14ac:dyDescent="0.2">
      <c r="A7" s="306"/>
      <c r="B7" s="289" t="s">
        <v>6</v>
      </c>
      <c r="C7" s="59" t="s">
        <v>13</v>
      </c>
      <c r="D7" s="103" t="s">
        <v>25</v>
      </c>
      <c r="E7" s="104" t="s">
        <v>61</v>
      </c>
      <c r="F7" s="61" t="s">
        <v>116</v>
      </c>
      <c r="G7" s="25"/>
      <c r="H7" s="65"/>
      <c r="I7" s="210">
        <v>91</v>
      </c>
      <c r="J7" s="211">
        <v>69</v>
      </c>
      <c r="K7" s="195">
        <f t="shared" ref="K7:K11" si="0">I7+J7</f>
        <v>160</v>
      </c>
    </row>
    <row r="8" spans="1:373" ht="15.95" customHeight="1" x14ac:dyDescent="0.2">
      <c r="A8" s="306"/>
      <c r="B8" s="289"/>
      <c r="C8" s="59" t="s">
        <v>13</v>
      </c>
      <c r="D8" s="105" t="s">
        <v>26</v>
      </c>
      <c r="E8" s="104" t="s">
        <v>62</v>
      </c>
      <c r="F8" s="61" t="s">
        <v>124</v>
      </c>
      <c r="G8" s="5"/>
      <c r="H8" s="5"/>
      <c r="I8" s="210">
        <v>73</v>
      </c>
      <c r="J8" s="211">
        <v>53</v>
      </c>
      <c r="K8" s="195">
        <f t="shared" si="0"/>
        <v>126</v>
      </c>
    </row>
    <row r="9" spans="1:373" ht="21" customHeight="1" x14ac:dyDescent="0.2">
      <c r="A9" s="306"/>
      <c r="B9" s="291" t="s">
        <v>43</v>
      </c>
      <c r="C9" s="58" t="s">
        <v>13</v>
      </c>
      <c r="D9" s="96" t="s">
        <v>16</v>
      </c>
      <c r="E9" s="97" t="s">
        <v>50</v>
      </c>
      <c r="F9" s="35" t="s">
        <v>115</v>
      </c>
      <c r="G9" s="62"/>
      <c r="H9" s="62"/>
      <c r="I9" s="210">
        <v>98</v>
      </c>
      <c r="J9" s="211">
        <v>75</v>
      </c>
      <c r="K9" s="196">
        <f t="shared" si="0"/>
        <v>173</v>
      </c>
    </row>
    <row r="10" spans="1:373" s="57" customFormat="1" ht="15.95" customHeight="1" x14ac:dyDescent="0.2">
      <c r="A10" s="306"/>
      <c r="B10" s="291"/>
      <c r="C10" s="59" t="s">
        <v>13</v>
      </c>
      <c r="D10" s="96" t="s">
        <v>17</v>
      </c>
      <c r="E10" s="97" t="s">
        <v>51</v>
      </c>
      <c r="F10" s="35" t="s">
        <v>124</v>
      </c>
      <c r="G10" s="62"/>
      <c r="H10" s="62"/>
      <c r="I10" s="210">
        <v>60</v>
      </c>
      <c r="J10" s="211">
        <v>67</v>
      </c>
      <c r="K10" s="196">
        <f t="shared" si="0"/>
        <v>127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</row>
    <row r="11" spans="1:373" ht="15.95" customHeight="1" thickBot="1" x14ac:dyDescent="0.25">
      <c r="A11" s="307"/>
      <c r="B11" s="309"/>
      <c r="C11" s="76" t="s">
        <v>13</v>
      </c>
      <c r="D11" s="100" t="s">
        <v>18</v>
      </c>
      <c r="E11" s="101" t="s">
        <v>52</v>
      </c>
      <c r="F11" s="163">
        <v>7018</v>
      </c>
      <c r="G11" s="164"/>
      <c r="H11" s="165"/>
      <c r="I11" s="212">
        <v>6</v>
      </c>
      <c r="J11" s="213">
        <v>3</v>
      </c>
      <c r="K11" s="197">
        <f t="shared" si="0"/>
        <v>9</v>
      </c>
    </row>
    <row r="12" spans="1:373" ht="15.95" customHeight="1" x14ac:dyDescent="0.2">
      <c r="A12" s="306" t="s">
        <v>160</v>
      </c>
      <c r="B12" s="310" t="s">
        <v>40</v>
      </c>
      <c r="C12" s="59" t="s">
        <v>13</v>
      </c>
      <c r="D12" s="123" t="s">
        <v>41</v>
      </c>
      <c r="E12" s="166" t="s">
        <v>42</v>
      </c>
      <c r="F12" s="61">
        <v>7101</v>
      </c>
      <c r="G12" s="139"/>
      <c r="H12" s="139"/>
      <c r="I12" s="204">
        <v>8</v>
      </c>
      <c r="J12" s="214">
        <v>4</v>
      </c>
      <c r="K12" s="113">
        <f>I12+J12</f>
        <v>12</v>
      </c>
    </row>
    <row r="13" spans="1:373" s="57" customFormat="1" ht="21" customHeight="1" x14ac:dyDescent="0.2">
      <c r="A13" s="306"/>
      <c r="B13" s="289"/>
      <c r="C13" s="59" t="s">
        <v>13</v>
      </c>
      <c r="D13" s="169" t="s">
        <v>38</v>
      </c>
      <c r="E13" s="170" t="s">
        <v>117</v>
      </c>
      <c r="F13" s="60" t="s">
        <v>114</v>
      </c>
      <c r="G13" s="55"/>
      <c r="H13" s="55"/>
      <c r="I13" s="215">
        <v>49</v>
      </c>
      <c r="J13" s="216">
        <v>41</v>
      </c>
      <c r="K13" s="114">
        <f t="shared" ref="K13:K16" si="1">I13+J13</f>
        <v>90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</row>
    <row r="14" spans="1:373" s="57" customFormat="1" ht="15.95" customHeight="1" x14ac:dyDescent="0.2">
      <c r="A14" s="306"/>
      <c r="B14" s="290" t="s">
        <v>43</v>
      </c>
      <c r="C14" s="59" t="s">
        <v>13</v>
      </c>
      <c r="D14" s="92" t="s">
        <v>29</v>
      </c>
      <c r="E14" s="93" t="s">
        <v>80</v>
      </c>
      <c r="F14" s="35" t="s">
        <v>125</v>
      </c>
      <c r="G14" s="129"/>
      <c r="H14" s="129"/>
      <c r="I14" s="203">
        <v>73</v>
      </c>
      <c r="J14" s="217">
        <v>78</v>
      </c>
      <c r="K14" s="198">
        <f t="shared" si="1"/>
        <v>151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</row>
    <row r="15" spans="1:373" s="57" customFormat="1" ht="15.95" customHeight="1" x14ac:dyDescent="0.2">
      <c r="A15" s="306"/>
      <c r="B15" s="291"/>
      <c r="C15" s="58" t="s">
        <v>13</v>
      </c>
      <c r="D15" s="94" t="s">
        <v>30</v>
      </c>
      <c r="E15" s="95" t="s">
        <v>46</v>
      </c>
      <c r="F15" s="61" t="s">
        <v>131</v>
      </c>
      <c r="G15" s="5"/>
      <c r="H15" s="5"/>
      <c r="I15" s="204">
        <v>58</v>
      </c>
      <c r="J15" s="214">
        <v>60</v>
      </c>
      <c r="K15" s="199">
        <f t="shared" si="1"/>
        <v>118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</row>
    <row r="16" spans="1:373" ht="15.95" customHeight="1" thickBot="1" x14ac:dyDescent="0.25">
      <c r="A16" s="307"/>
      <c r="B16" s="309"/>
      <c r="C16" s="80" t="s">
        <v>13</v>
      </c>
      <c r="D16" s="167" t="s">
        <v>9</v>
      </c>
      <c r="E16" s="168" t="s">
        <v>47</v>
      </c>
      <c r="F16" s="163">
        <v>7108</v>
      </c>
      <c r="G16" s="77"/>
      <c r="H16" s="77"/>
      <c r="I16" s="218">
        <v>10</v>
      </c>
      <c r="J16" s="219">
        <v>6</v>
      </c>
      <c r="K16" s="200">
        <f t="shared" si="1"/>
        <v>16</v>
      </c>
    </row>
    <row r="17" spans="1:373" ht="15.95" customHeight="1" x14ac:dyDescent="0.2">
      <c r="A17" s="312" t="s">
        <v>159</v>
      </c>
      <c r="B17" s="185" t="s">
        <v>6</v>
      </c>
      <c r="C17" s="133" t="s">
        <v>13</v>
      </c>
      <c r="D17" s="223" t="s">
        <v>11</v>
      </c>
      <c r="E17" s="224" t="s">
        <v>69</v>
      </c>
      <c r="F17" s="134" t="s">
        <v>114</v>
      </c>
      <c r="G17" s="138"/>
      <c r="H17" s="138"/>
      <c r="I17" s="225">
        <v>43</v>
      </c>
      <c r="J17" s="226">
        <v>45</v>
      </c>
      <c r="K17" s="135">
        <f>I17+J17</f>
        <v>88</v>
      </c>
    </row>
    <row r="18" spans="1:373" ht="15.95" customHeight="1" x14ac:dyDescent="0.2">
      <c r="A18" s="306"/>
      <c r="B18" s="290" t="s">
        <v>40</v>
      </c>
      <c r="C18" s="59" t="s">
        <v>13</v>
      </c>
      <c r="D18" s="98" t="s">
        <v>19</v>
      </c>
      <c r="E18" s="132" t="s">
        <v>53</v>
      </c>
      <c r="F18" s="35" t="s">
        <v>125</v>
      </c>
      <c r="G18" s="53"/>
      <c r="H18" s="53"/>
      <c r="I18" s="203">
        <v>88</v>
      </c>
      <c r="J18" s="217">
        <v>64</v>
      </c>
      <c r="K18" s="113">
        <f t="shared" ref="K18:K21" si="2">I18+J18</f>
        <v>152</v>
      </c>
    </row>
    <row r="19" spans="1:373" ht="15.75" customHeight="1" x14ac:dyDescent="0.2">
      <c r="A19" s="306"/>
      <c r="B19" s="291"/>
      <c r="C19" s="58" t="s">
        <v>13</v>
      </c>
      <c r="D19" s="99" t="s">
        <v>20</v>
      </c>
      <c r="E19" s="97" t="s">
        <v>54</v>
      </c>
      <c r="F19" s="61" t="s">
        <v>126</v>
      </c>
      <c r="G19" s="55"/>
      <c r="H19" s="55"/>
      <c r="I19" s="204">
        <v>89</v>
      </c>
      <c r="J19" s="214">
        <v>62</v>
      </c>
      <c r="K19" s="114">
        <f t="shared" si="2"/>
        <v>151</v>
      </c>
    </row>
    <row r="20" spans="1:373" s="57" customFormat="1" ht="15.75" customHeight="1" x14ac:dyDescent="0.2">
      <c r="A20" s="306"/>
      <c r="B20" s="294" t="s">
        <v>43</v>
      </c>
      <c r="C20" s="58" t="s">
        <v>13</v>
      </c>
      <c r="D20" s="106" t="s">
        <v>96</v>
      </c>
      <c r="E20" s="234" t="s">
        <v>64</v>
      </c>
      <c r="F20" s="61" t="s">
        <v>126</v>
      </c>
      <c r="G20" s="5"/>
      <c r="H20" s="5"/>
      <c r="I20" s="215">
        <v>69</v>
      </c>
      <c r="J20" s="216">
        <v>68</v>
      </c>
      <c r="K20" s="114">
        <f t="shared" si="2"/>
        <v>137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</row>
    <row r="21" spans="1:373" ht="15.75" customHeight="1" thickBot="1" x14ac:dyDescent="0.25">
      <c r="A21" s="313"/>
      <c r="B21" s="295"/>
      <c r="C21" s="227" t="s">
        <v>13</v>
      </c>
      <c r="D21" s="228" t="s">
        <v>95</v>
      </c>
      <c r="E21" s="229" t="s">
        <v>63</v>
      </c>
      <c r="F21" s="230" t="s">
        <v>113</v>
      </c>
      <c r="G21" s="231"/>
      <c r="H21" s="231"/>
      <c r="I21" s="232">
        <v>64</v>
      </c>
      <c r="J21" s="233">
        <v>63</v>
      </c>
      <c r="K21" s="193">
        <f t="shared" si="2"/>
        <v>127</v>
      </c>
    </row>
    <row r="22" spans="1:373" s="54" customFormat="1" ht="15.95" customHeight="1" thickTop="1" x14ac:dyDescent="0.2">
      <c r="A22" s="305" t="s">
        <v>153</v>
      </c>
      <c r="B22" s="187" t="s">
        <v>40</v>
      </c>
      <c r="C22" s="59" t="s">
        <v>13</v>
      </c>
      <c r="D22" s="123" t="s">
        <v>27</v>
      </c>
      <c r="E22" s="166" t="s">
        <v>67</v>
      </c>
      <c r="F22" s="61" t="s">
        <v>114</v>
      </c>
      <c r="G22" s="53"/>
      <c r="H22" s="53"/>
      <c r="I22" s="203">
        <v>53</v>
      </c>
      <c r="J22" s="217">
        <v>48</v>
      </c>
      <c r="K22" s="113">
        <f t="shared" ref="K22" si="3">I22+J22</f>
        <v>101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</row>
    <row r="23" spans="1:373" ht="15.95" customHeight="1" x14ac:dyDescent="0.2">
      <c r="A23" s="306"/>
      <c r="B23" s="292" t="s">
        <v>43</v>
      </c>
      <c r="C23" s="59" t="s">
        <v>13</v>
      </c>
      <c r="D23" s="92" t="s">
        <v>93</v>
      </c>
      <c r="E23" s="93" t="s">
        <v>48</v>
      </c>
      <c r="F23" s="35" t="s">
        <v>133</v>
      </c>
      <c r="G23" s="62"/>
      <c r="H23" s="62"/>
      <c r="I23" s="203">
        <v>96</v>
      </c>
      <c r="J23" s="217">
        <v>107</v>
      </c>
      <c r="K23" s="114">
        <v>203</v>
      </c>
    </row>
    <row r="24" spans="1:373" s="79" customFormat="1" ht="15.95" customHeight="1" thickBot="1" x14ac:dyDescent="0.25">
      <c r="A24" s="307"/>
      <c r="B24" s="293"/>
      <c r="C24" s="124" t="s">
        <v>13</v>
      </c>
      <c r="D24" s="130" t="s">
        <v>94</v>
      </c>
      <c r="E24" s="125" t="s">
        <v>49</v>
      </c>
      <c r="F24" s="128" t="s">
        <v>141</v>
      </c>
      <c r="G24" s="7"/>
      <c r="H24" s="7"/>
      <c r="I24" s="206">
        <v>99</v>
      </c>
      <c r="J24" s="221">
        <v>91</v>
      </c>
      <c r="K24" s="126">
        <v>190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</row>
    <row r="25" spans="1:373" s="3" customFormat="1" ht="15.95" customHeight="1" x14ac:dyDescent="0.2">
      <c r="A25" s="312" t="s">
        <v>146</v>
      </c>
      <c r="B25" s="288" t="s">
        <v>8</v>
      </c>
      <c r="C25" s="133" t="s">
        <v>13</v>
      </c>
      <c r="D25" s="136" t="s">
        <v>97</v>
      </c>
      <c r="E25" s="137" t="s">
        <v>88</v>
      </c>
      <c r="F25" s="134" t="s">
        <v>135</v>
      </c>
      <c r="G25" s="138"/>
      <c r="H25" s="138"/>
      <c r="I25" s="205">
        <v>58</v>
      </c>
      <c r="J25" s="220">
        <v>61</v>
      </c>
      <c r="K25" s="135">
        <f t="shared" ref="K25:K26" si="4">I25+J25</f>
        <v>119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  <c r="IW25" s="111"/>
      <c r="IX25" s="111"/>
      <c r="IY25" s="111"/>
      <c r="IZ25" s="111"/>
      <c r="JA25" s="111"/>
      <c r="JB25" s="111"/>
      <c r="JC25" s="111"/>
      <c r="JD25" s="111"/>
      <c r="JE25" s="111"/>
      <c r="JF25" s="111"/>
      <c r="JG25" s="111"/>
      <c r="JH25" s="111"/>
      <c r="JI25" s="111"/>
      <c r="JJ25" s="111"/>
      <c r="JK25" s="111"/>
      <c r="JL25" s="111"/>
      <c r="JM25" s="111"/>
      <c r="JN25" s="111"/>
      <c r="JO25" s="111"/>
      <c r="JP25" s="111"/>
      <c r="JQ25" s="111"/>
      <c r="JR25" s="111"/>
      <c r="JS25" s="111"/>
      <c r="JT25" s="111"/>
      <c r="JU25" s="111"/>
      <c r="JV25" s="111"/>
      <c r="JW25" s="111"/>
      <c r="JX25" s="111"/>
      <c r="JY25" s="111"/>
      <c r="JZ25" s="111"/>
      <c r="KA25" s="111"/>
      <c r="KB25" s="111"/>
      <c r="KC25" s="111"/>
      <c r="KD25" s="111"/>
      <c r="KE25" s="111"/>
      <c r="KF25" s="111"/>
      <c r="KG25" s="111"/>
      <c r="KH25" s="111"/>
      <c r="KI25" s="111"/>
      <c r="KJ25" s="111"/>
      <c r="KK25" s="111"/>
      <c r="KL25" s="111"/>
      <c r="KM25" s="111"/>
      <c r="KN25" s="111"/>
      <c r="KO25" s="111"/>
      <c r="KP25" s="111"/>
      <c r="KQ25" s="111"/>
      <c r="KR25" s="111"/>
      <c r="KS25" s="111"/>
      <c r="KT25" s="111"/>
      <c r="KU25" s="111"/>
      <c r="KV25" s="111"/>
      <c r="KW25" s="111"/>
      <c r="KX25" s="111"/>
      <c r="KY25" s="111"/>
      <c r="KZ25" s="111"/>
      <c r="LA25" s="111"/>
      <c r="LB25" s="111"/>
      <c r="LC25" s="111"/>
      <c r="LD25" s="111"/>
      <c r="LE25" s="111"/>
      <c r="LF25" s="111"/>
      <c r="LG25" s="111"/>
      <c r="LH25" s="111"/>
      <c r="LI25" s="111"/>
      <c r="LJ25" s="111"/>
      <c r="LK25" s="111"/>
      <c r="LL25" s="111"/>
      <c r="LM25" s="111"/>
      <c r="LN25" s="111"/>
      <c r="LO25" s="111"/>
      <c r="LP25" s="111"/>
      <c r="LQ25" s="111"/>
      <c r="LR25" s="111"/>
      <c r="LS25" s="111"/>
      <c r="LT25" s="111"/>
      <c r="LU25" s="111"/>
      <c r="LV25" s="111"/>
      <c r="LW25" s="111"/>
      <c r="LX25" s="111"/>
      <c r="LY25" s="111"/>
      <c r="LZ25" s="111"/>
      <c r="MA25" s="111"/>
      <c r="MB25" s="111"/>
      <c r="MC25" s="111"/>
      <c r="MD25" s="111"/>
      <c r="ME25" s="111"/>
      <c r="MF25" s="111"/>
      <c r="MG25" s="111"/>
      <c r="MH25" s="111"/>
      <c r="MI25" s="111"/>
      <c r="MJ25" s="111"/>
      <c r="MK25" s="111"/>
      <c r="ML25" s="111"/>
      <c r="MM25" s="111"/>
      <c r="MN25" s="111"/>
      <c r="MO25" s="111"/>
      <c r="MP25" s="111"/>
      <c r="MQ25" s="111"/>
      <c r="MR25" s="111"/>
      <c r="MS25" s="111"/>
      <c r="MT25" s="111"/>
      <c r="MU25" s="111"/>
      <c r="MV25" s="111"/>
      <c r="MW25" s="111"/>
      <c r="MX25" s="111"/>
      <c r="MY25" s="111"/>
      <c r="MZ25" s="111"/>
      <c r="NA25" s="111"/>
      <c r="NB25" s="111"/>
      <c r="NC25" s="111"/>
      <c r="ND25" s="111"/>
      <c r="NE25" s="111"/>
      <c r="NF25" s="111"/>
      <c r="NG25" s="111"/>
      <c r="NH25" s="111"/>
      <c r="NI25" s="111"/>
    </row>
    <row r="26" spans="1:373" s="56" customFormat="1" ht="15.95" customHeight="1" x14ac:dyDescent="0.2">
      <c r="A26" s="306"/>
      <c r="B26" s="289"/>
      <c r="C26" s="58" t="s">
        <v>13</v>
      </c>
      <c r="D26" s="94" t="s">
        <v>98</v>
      </c>
      <c r="E26" s="95" t="s">
        <v>110</v>
      </c>
      <c r="F26" s="60" t="s">
        <v>127</v>
      </c>
      <c r="G26" s="55"/>
      <c r="H26" s="55"/>
      <c r="I26" s="204">
        <v>55</v>
      </c>
      <c r="J26" s="214">
        <v>42</v>
      </c>
      <c r="K26" s="114">
        <f t="shared" si="4"/>
        <v>97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  <c r="IW26" s="111"/>
      <c r="IX26" s="111"/>
      <c r="IY26" s="111"/>
      <c r="IZ26" s="111"/>
      <c r="JA26" s="111"/>
      <c r="JB26" s="111"/>
      <c r="JC26" s="111"/>
      <c r="JD26" s="111"/>
      <c r="JE26" s="111"/>
      <c r="JF26" s="111"/>
      <c r="JG26" s="111"/>
      <c r="JH26" s="111"/>
      <c r="JI26" s="111"/>
      <c r="JJ26" s="111"/>
      <c r="JK26" s="111"/>
      <c r="JL26" s="111"/>
      <c r="JM26" s="111"/>
      <c r="JN26" s="111"/>
      <c r="JO26" s="111"/>
      <c r="JP26" s="111"/>
      <c r="JQ26" s="111"/>
      <c r="JR26" s="111"/>
      <c r="JS26" s="111"/>
      <c r="JT26" s="111"/>
      <c r="JU26" s="111"/>
      <c r="JV26" s="111"/>
      <c r="JW26" s="111"/>
      <c r="JX26" s="111"/>
      <c r="JY26" s="111"/>
      <c r="JZ26" s="111"/>
      <c r="KA26" s="111"/>
      <c r="KB26" s="111"/>
      <c r="KC26" s="111"/>
      <c r="KD26" s="111"/>
      <c r="KE26" s="111"/>
      <c r="KF26" s="111"/>
      <c r="KG26" s="111"/>
      <c r="KH26" s="111"/>
      <c r="KI26" s="111"/>
      <c r="KJ26" s="111"/>
      <c r="KK26" s="111"/>
      <c r="KL26" s="111"/>
      <c r="KM26" s="111"/>
      <c r="KN26" s="111"/>
      <c r="KO26" s="111"/>
      <c r="KP26" s="111"/>
      <c r="KQ26" s="111"/>
      <c r="KR26" s="111"/>
      <c r="KS26" s="111"/>
      <c r="KT26" s="111"/>
      <c r="KU26" s="111"/>
      <c r="KV26" s="111"/>
      <c r="KW26" s="111"/>
      <c r="KX26" s="111"/>
      <c r="KY26" s="111"/>
      <c r="KZ26" s="111"/>
      <c r="LA26" s="111"/>
      <c r="LB26" s="111"/>
      <c r="LC26" s="111"/>
      <c r="LD26" s="111"/>
      <c r="LE26" s="111"/>
      <c r="LF26" s="111"/>
      <c r="LG26" s="111"/>
      <c r="LH26" s="111"/>
      <c r="LI26" s="111"/>
      <c r="LJ26" s="111"/>
      <c r="LK26" s="111"/>
      <c r="LL26" s="111"/>
      <c r="LM26" s="111"/>
      <c r="LN26" s="111"/>
      <c r="LO26" s="111"/>
      <c r="LP26" s="111"/>
      <c r="LQ26" s="111"/>
      <c r="LR26" s="111"/>
      <c r="LS26" s="111"/>
      <c r="LT26" s="111"/>
      <c r="LU26" s="111"/>
      <c r="LV26" s="111"/>
      <c r="LW26" s="111"/>
      <c r="LX26" s="111"/>
      <c r="LY26" s="111"/>
      <c r="LZ26" s="111"/>
      <c r="MA26" s="111"/>
      <c r="MB26" s="111"/>
      <c r="MC26" s="111"/>
      <c r="MD26" s="111"/>
      <c r="ME26" s="111"/>
      <c r="MF26" s="111"/>
      <c r="MG26" s="111"/>
      <c r="MH26" s="111"/>
      <c r="MI26" s="111"/>
      <c r="MJ26" s="111"/>
      <c r="MK26" s="111"/>
      <c r="ML26" s="111"/>
      <c r="MM26" s="111"/>
      <c r="MN26" s="111"/>
      <c r="MO26" s="111"/>
      <c r="MP26" s="111"/>
      <c r="MQ26" s="111"/>
      <c r="MR26" s="111"/>
      <c r="MS26" s="111"/>
      <c r="MT26" s="111"/>
      <c r="MU26" s="111"/>
      <c r="MV26" s="111"/>
      <c r="MW26" s="111"/>
      <c r="MX26" s="111"/>
      <c r="MY26" s="111"/>
      <c r="MZ26" s="111"/>
      <c r="NA26" s="111"/>
      <c r="NB26" s="111"/>
      <c r="NC26" s="111"/>
      <c r="ND26" s="111"/>
      <c r="NE26" s="111"/>
      <c r="NF26" s="111"/>
      <c r="NG26" s="111"/>
      <c r="NH26" s="111"/>
      <c r="NI26" s="111"/>
    </row>
    <row r="27" spans="1:373" s="3" customFormat="1" ht="15.95" customHeight="1" x14ac:dyDescent="0.2">
      <c r="A27" s="306"/>
      <c r="B27" s="289"/>
      <c r="C27" s="58" t="s">
        <v>13</v>
      </c>
      <c r="D27" s="94" t="s">
        <v>99</v>
      </c>
      <c r="E27" s="95" t="s">
        <v>111</v>
      </c>
      <c r="F27" s="60" t="s">
        <v>130</v>
      </c>
      <c r="G27" s="55"/>
      <c r="H27" s="55"/>
      <c r="I27" s="204">
        <v>55</v>
      </c>
      <c r="J27" s="214">
        <v>60</v>
      </c>
      <c r="K27" s="114">
        <f t="shared" ref="K27:K34" si="5">I27+J27</f>
        <v>115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  <c r="IW27" s="111"/>
      <c r="IX27" s="111"/>
      <c r="IY27" s="111"/>
      <c r="IZ27" s="111"/>
      <c r="JA27" s="111"/>
      <c r="JB27" s="111"/>
      <c r="JC27" s="111"/>
      <c r="JD27" s="111"/>
      <c r="JE27" s="111"/>
      <c r="JF27" s="111"/>
      <c r="JG27" s="111"/>
      <c r="JH27" s="111"/>
      <c r="JI27" s="111"/>
      <c r="JJ27" s="111"/>
      <c r="JK27" s="111"/>
      <c r="JL27" s="111"/>
      <c r="JM27" s="111"/>
      <c r="JN27" s="111"/>
      <c r="JO27" s="111"/>
      <c r="JP27" s="111"/>
      <c r="JQ27" s="111"/>
      <c r="JR27" s="111"/>
      <c r="JS27" s="111"/>
      <c r="JT27" s="111"/>
      <c r="JU27" s="111"/>
      <c r="JV27" s="111"/>
      <c r="JW27" s="111"/>
      <c r="JX27" s="111"/>
      <c r="JY27" s="111"/>
      <c r="JZ27" s="111"/>
      <c r="KA27" s="111"/>
      <c r="KB27" s="111"/>
      <c r="KC27" s="111"/>
      <c r="KD27" s="111"/>
      <c r="KE27" s="111"/>
      <c r="KF27" s="111"/>
      <c r="KG27" s="111"/>
      <c r="KH27" s="111"/>
      <c r="KI27" s="111"/>
      <c r="KJ27" s="111"/>
      <c r="KK27" s="111"/>
      <c r="KL27" s="111"/>
      <c r="KM27" s="111"/>
      <c r="KN27" s="111"/>
      <c r="KO27" s="111"/>
      <c r="KP27" s="111"/>
      <c r="KQ27" s="111"/>
      <c r="KR27" s="111"/>
      <c r="KS27" s="111"/>
      <c r="KT27" s="111"/>
      <c r="KU27" s="111"/>
      <c r="KV27" s="111"/>
      <c r="KW27" s="111"/>
      <c r="KX27" s="111"/>
      <c r="KY27" s="111"/>
      <c r="KZ27" s="111"/>
      <c r="LA27" s="111"/>
      <c r="LB27" s="111"/>
      <c r="LC27" s="111"/>
      <c r="LD27" s="111"/>
      <c r="LE27" s="111"/>
      <c r="LF27" s="111"/>
      <c r="LG27" s="111"/>
      <c r="LH27" s="111"/>
      <c r="LI27" s="111"/>
      <c r="LJ27" s="111"/>
      <c r="LK27" s="111"/>
      <c r="LL27" s="111"/>
      <c r="LM27" s="111"/>
      <c r="LN27" s="111"/>
      <c r="LO27" s="111"/>
      <c r="LP27" s="111"/>
      <c r="LQ27" s="111"/>
      <c r="LR27" s="111"/>
      <c r="LS27" s="111"/>
      <c r="LT27" s="111"/>
      <c r="LU27" s="111"/>
      <c r="LV27" s="111"/>
      <c r="LW27" s="111"/>
      <c r="LX27" s="111"/>
      <c r="LY27" s="111"/>
      <c r="LZ27" s="111"/>
      <c r="MA27" s="111"/>
      <c r="MB27" s="111"/>
      <c r="MC27" s="111"/>
      <c r="MD27" s="111"/>
      <c r="ME27" s="111"/>
      <c r="MF27" s="111"/>
      <c r="MG27" s="111"/>
      <c r="MH27" s="111"/>
      <c r="MI27" s="111"/>
      <c r="MJ27" s="111"/>
      <c r="MK27" s="111"/>
      <c r="ML27" s="111"/>
      <c r="MM27" s="111"/>
      <c r="MN27" s="111"/>
      <c r="MO27" s="111"/>
      <c r="MP27" s="111"/>
      <c r="MQ27" s="111"/>
      <c r="MR27" s="111"/>
      <c r="MS27" s="111"/>
      <c r="MT27" s="111"/>
      <c r="MU27" s="111"/>
      <c r="MV27" s="111"/>
      <c r="MW27" s="111"/>
      <c r="MX27" s="111"/>
      <c r="MY27" s="111"/>
      <c r="MZ27" s="111"/>
      <c r="NA27" s="111"/>
      <c r="NB27" s="111"/>
      <c r="NC27" s="111"/>
      <c r="ND27" s="111"/>
      <c r="NE27" s="111"/>
      <c r="NF27" s="111"/>
      <c r="NG27" s="111"/>
      <c r="NH27" s="111"/>
      <c r="NI27" s="111"/>
    </row>
    <row r="28" spans="1:373" s="4" customFormat="1" ht="15.95" customHeight="1" x14ac:dyDescent="0.2">
      <c r="A28" s="306"/>
      <c r="B28" s="289" t="s">
        <v>157</v>
      </c>
      <c r="C28" s="44" t="s">
        <v>13</v>
      </c>
      <c r="D28" s="96" t="s">
        <v>100</v>
      </c>
      <c r="E28" s="97" t="s">
        <v>55</v>
      </c>
      <c r="F28" s="35" t="s">
        <v>125</v>
      </c>
      <c r="G28" s="45"/>
      <c r="H28" s="45"/>
      <c r="I28" s="204">
        <v>84</v>
      </c>
      <c r="J28" s="214">
        <v>68</v>
      </c>
      <c r="K28" s="115">
        <f t="shared" si="5"/>
        <v>152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</row>
    <row r="29" spans="1:373" ht="15.95" customHeight="1" thickBot="1" x14ac:dyDescent="0.25">
      <c r="A29" s="306"/>
      <c r="B29" s="314"/>
      <c r="C29" s="124" t="s">
        <v>13</v>
      </c>
      <c r="D29" s="102" t="s">
        <v>101</v>
      </c>
      <c r="E29" s="127" t="s">
        <v>83</v>
      </c>
      <c r="F29" s="128" t="s">
        <v>126</v>
      </c>
      <c r="G29" s="139"/>
      <c r="H29" s="139"/>
      <c r="I29" s="206">
        <v>62</v>
      </c>
      <c r="J29" s="214">
        <v>69</v>
      </c>
      <c r="K29" s="113">
        <f t="shared" si="5"/>
        <v>131</v>
      </c>
    </row>
    <row r="30" spans="1:373" ht="15.95" customHeight="1" thickBot="1" x14ac:dyDescent="0.25">
      <c r="A30" s="313"/>
      <c r="B30" s="179" t="s">
        <v>7</v>
      </c>
      <c r="C30" s="178" t="s">
        <v>13</v>
      </c>
      <c r="D30" s="180" t="s">
        <v>39</v>
      </c>
      <c r="E30" s="181" t="s">
        <v>68</v>
      </c>
      <c r="F30" s="182" t="s">
        <v>114</v>
      </c>
      <c r="G30" s="183"/>
      <c r="H30" s="183"/>
      <c r="I30" s="207">
        <v>44</v>
      </c>
      <c r="J30" s="222">
        <v>50</v>
      </c>
      <c r="K30" s="184">
        <f t="shared" si="5"/>
        <v>94</v>
      </c>
    </row>
    <row r="31" spans="1:373" ht="13.5" hidden="1" thickTop="1" thickBot="1" x14ac:dyDescent="0.25">
      <c r="A31" s="8">
        <v>39451</v>
      </c>
      <c r="B31" s="40" t="s">
        <v>7</v>
      </c>
      <c r="C31" s="2"/>
      <c r="D31" s="27" t="s">
        <v>12</v>
      </c>
      <c r="E31" s="27" t="s">
        <v>10</v>
      </c>
      <c r="F31" s="9"/>
      <c r="G31" s="43"/>
      <c r="H31" s="43"/>
      <c r="K31" s="3">
        <f t="shared" si="5"/>
        <v>0</v>
      </c>
    </row>
    <row r="32" spans="1:373" ht="13.5" hidden="1" thickTop="1" thickBot="1" x14ac:dyDescent="0.25">
      <c r="A32" s="10"/>
      <c r="B32" s="40"/>
      <c r="C32" s="2"/>
      <c r="D32" s="28"/>
      <c r="E32" s="28"/>
      <c r="F32" s="11"/>
      <c r="G32" s="2"/>
      <c r="H32" s="2"/>
      <c r="K32" s="3">
        <f t="shared" si="5"/>
        <v>0</v>
      </c>
    </row>
    <row r="33" spans="1:11" ht="13.5" hidden="1" thickTop="1" thickBot="1" x14ac:dyDescent="0.25">
      <c r="A33" s="10"/>
      <c r="B33" s="12"/>
      <c r="C33" s="13"/>
      <c r="D33" s="29"/>
      <c r="E33" s="32"/>
      <c r="F33" s="11"/>
      <c r="G33" s="14"/>
      <c r="H33" s="14"/>
      <c r="K33" s="3">
        <f t="shared" si="5"/>
        <v>0</v>
      </c>
    </row>
    <row r="34" spans="1:11" ht="13.5" hidden="1" thickTop="1" thickBot="1" x14ac:dyDescent="0.25">
      <c r="A34" s="116"/>
      <c r="B34" s="39"/>
      <c r="C34" s="6"/>
      <c r="D34" s="30"/>
      <c r="E34" s="33"/>
      <c r="F34" s="15"/>
      <c r="G34" s="42"/>
      <c r="H34" s="42"/>
      <c r="K34" s="3">
        <f t="shared" si="5"/>
        <v>0</v>
      </c>
    </row>
    <row r="35" spans="1:11" ht="12.75" thickTop="1" x14ac:dyDescent="0.2">
      <c r="A35" s="117"/>
      <c r="B35" s="118"/>
      <c r="C35" s="18"/>
      <c r="D35" s="34"/>
      <c r="E35" s="84"/>
      <c r="F35" s="16"/>
      <c r="G35" s="17"/>
      <c r="H35" s="17"/>
    </row>
    <row r="36" spans="1:11" ht="12" x14ac:dyDescent="0.2">
      <c r="A36" s="24"/>
      <c r="B36" s="24"/>
      <c r="C36" s="24"/>
      <c r="D36" s="84"/>
      <c r="E36" s="34"/>
      <c r="F36" s="19"/>
      <c r="G36" s="41"/>
      <c r="H36" s="41"/>
    </row>
    <row r="37" spans="1:11" ht="12" x14ac:dyDescent="0.2">
      <c r="A37" s="24"/>
      <c r="B37" s="24"/>
      <c r="C37" s="85"/>
      <c r="D37" s="119"/>
      <c r="E37" s="120"/>
      <c r="H37" s="1"/>
    </row>
    <row r="38" spans="1:11" ht="12.75" x14ac:dyDescent="0.2">
      <c r="A38" s="24"/>
      <c r="B38" s="24"/>
      <c r="C38" s="18"/>
      <c r="D38" s="86"/>
      <c r="E38" s="34"/>
      <c r="F38" s="109"/>
      <c r="G38" s="21" t="s">
        <v>34</v>
      </c>
      <c r="H38" s="36"/>
      <c r="I38" s="21" t="s">
        <v>34</v>
      </c>
      <c r="J38" s="36"/>
      <c r="K38" s="26"/>
    </row>
    <row r="39" spans="1:11" ht="12.75" x14ac:dyDescent="0.2">
      <c r="A39" s="24"/>
      <c r="B39" s="24"/>
      <c r="C39" s="18"/>
      <c r="D39" s="121"/>
      <c r="E39" s="34"/>
      <c r="F39" s="107"/>
      <c r="G39" s="22" t="s">
        <v>35</v>
      </c>
      <c r="H39" s="37"/>
      <c r="I39" s="22" t="s">
        <v>35</v>
      </c>
      <c r="J39" s="37"/>
      <c r="K39" s="26"/>
    </row>
    <row r="40" spans="1:11" ht="12.75" x14ac:dyDescent="0.2">
      <c r="A40" s="24"/>
      <c r="B40" s="24"/>
      <c r="C40" s="18"/>
      <c r="D40" s="121"/>
      <c r="E40" s="34"/>
      <c r="F40" s="108"/>
      <c r="G40" s="22" t="s">
        <v>36</v>
      </c>
      <c r="H40" s="37"/>
      <c r="I40" s="22" t="s">
        <v>36</v>
      </c>
      <c r="J40" s="37"/>
      <c r="K40" s="26"/>
    </row>
    <row r="41" spans="1:11" ht="12.75" x14ac:dyDescent="0.2">
      <c r="A41" s="24"/>
      <c r="B41" s="24"/>
      <c r="C41" s="18"/>
      <c r="D41" s="86"/>
      <c r="E41" s="86"/>
      <c r="F41" s="83"/>
      <c r="G41" s="23" t="s">
        <v>37</v>
      </c>
      <c r="H41" s="38"/>
      <c r="I41" s="23" t="s">
        <v>37</v>
      </c>
      <c r="J41" s="38"/>
      <c r="K41" s="26"/>
    </row>
    <row r="42" spans="1:11" ht="12" customHeight="1" x14ac:dyDescent="0.2">
      <c r="A42" s="24"/>
      <c r="B42" s="24"/>
      <c r="C42" s="18"/>
      <c r="D42" s="121"/>
      <c r="E42" s="86"/>
      <c r="F42" s="3"/>
      <c r="G42" s="1"/>
    </row>
    <row r="43" spans="1:11" ht="12" customHeight="1" x14ac:dyDescent="0.2">
      <c r="A43" s="24"/>
      <c r="B43" s="24"/>
      <c r="C43" s="18"/>
      <c r="D43" s="34"/>
      <c r="E43" s="86"/>
      <c r="F43" s="311"/>
      <c r="G43" s="311"/>
      <c r="H43" s="41"/>
      <c r="I43" s="41"/>
      <c r="J43" s="41"/>
      <c r="K43" s="41"/>
    </row>
    <row r="44" spans="1:11" ht="15.75" customHeight="1" x14ac:dyDescent="0.2">
      <c r="A44" s="24"/>
      <c r="B44" s="24"/>
      <c r="C44" s="18"/>
      <c r="D44" s="34"/>
      <c r="E44" s="86"/>
      <c r="F44" s="122"/>
      <c r="G44" s="122"/>
      <c r="H44" s="122"/>
      <c r="I44" s="122"/>
      <c r="J44" s="122"/>
      <c r="K44" s="90"/>
    </row>
    <row r="45" spans="1:11" ht="12.75" customHeight="1" x14ac:dyDescent="0.2">
      <c r="A45" s="24"/>
      <c r="B45" s="24"/>
      <c r="C45" s="18"/>
      <c r="D45" s="34"/>
      <c r="E45" s="86"/>
      <c r="F45" s="122"/>
      <c r="G45" s="122"/>
      <c r="H45" s="122"/>
      <c r="I45" s="122"/>
      <c r="J45" s="122"/>
      <c r="K45" s="90"/>
    </row>
    <row r="46" spans="1:11" ht="12" customHeight="1" x14ac:dyDescent="0.2">
      <c r="A46" s="24"/>
      <c r="B46" s="24"/>
      <c r="C46" s="18"/>
      <c r="D46" s="84"/>
      <c r="E46" s="84"/>
      <c r="F46" s="41"/>
      <c r="G46" s="24"/>
      <c r="H46" s="90"/>
      <c r="I46" s="90"/>
      <c r="J46" s="90"/>
      <c r="K46" s="90"/>
    </row>
    <row r="47" spans="1:11" ht="12" customHeight="1" x14ac:dyDescent="0.2">
      <c r="A47" s="24"/>
      <c r="B47" s="24"/>
      <c r="C47" s="18"/>
      <c r="D47" s="34"/>
      <c r="F47" s="41"/>
      <c r="G47" s="24"/>
      <c r="H47" s="110"/>
      <c r="I47" s="110"/>
      <c r="J47" s="110"/>
      <c r="K47" s="110"/>
    </row>
    <row r="48" spans="1:11" ht="15.75" x14ac:dyDescent="0.2">
      <c r="A48" s="24"/>
      <c r="B48" s="24"/>
      <c r="C48" s="18"/>
      <c r="D48" s="34"/>
      <c r="E48" s="86"/>
      <c r="F48" s="87"/>
      <c r="G48" s="22"/>
      <c r="H48" s="26"/>
      <c r="I48" s="26"/>
      <c r="J48" s="26"/>
      <c r="K48" s="26"/>
    </row>
    <row r="49" spans="1:11" ht="15.75" x14ac:dyDescent="0.2">
      <c r="A49" s="24"/>
      <c r="B49" s="24"/>
      <c r="C49" s="296"/>
      <c r="D49" s="296"/>
      <c r="E49" s="296"/>
      <c r="F49" s="88"/>
      <c r="G49" s="22"/>
      <c r="H49" s="26"/>
      <c r="I49" s="26"/>
      <c r="J49" s="26"/>
      <c r="K49" s="26"/>
    </row>
    <row r="50" spans="1:11" ht="15.75" x14ac:dyDescent="0.2">
      <c r="C50" s="18"/>
      <c r="D50" s="51"/>
      <c r="F50" s="89"/>
      <c r="G50" s="22"/>
      <c r="H50" s="26"/>
      <c r="I50" s="26"/>
      <c r="J50" s="26"/>
      <c r="K50" s="26"/>
    </row>
    <row r="51" spans="1:11" ht="15" x14ac:dyDescent="0.2">
      <c r="C51" s="18"/>
      <c r="D51" s="52"/>
      <c r="F51" s="24"/>
      <c r="G51" s="41"/>
      <c r="H51" s="41"/>
      <c r="I51" s="41"/>
      <c r="J51" s="41"/>
      <c r="K51" s="41"/>
    </row>
    <row r="52" spans="1:11" ht="15" x14ac:dyDescent="0.2">
      <c r="D52" s="52"/>
    </row>
  </sheetData>
  <mergeCells count="20">
    <mergeCell ref="B12:B13"/>
    <mergeCell ref="B14:B16"/>
    <mergeCell ref="F43:G43"/>
    <mergeCell ref="A17:A21"/>
    <mergeCell ref="B28:B29"/>
    <mergeCell ref="A25:A30"/>
    <mergeCell ref="A12:A16"/>
    <mergeCell ref="A22:A24"/>
    <mergeCell ref="A1:F1"/>
    <mergeCell ref="A2:F2"/>
    <mergeCell ref="I2:K2"/>
    <mergeCell ref="A4:A11"/>
    <mergeCell ref="B4:B5"/>
    <mergeCell ref="B7:B8"/>
    <mergeCell ref="B9:B11"/>
    <mergeCell ref="B25:B27"/>
    <mergeCell ref="B18:B19"/>
    <mergeCell ref="B23:B24"/>
    <mergeCell ref="B20:B21"/>
    <mergeCell ref="C49:E49"/>
  </mergeCells>
  <phoneticPr fontId="3" type="noConversion"/>
  <printOptions horizontalCentered="1" verticalCentered="1"/>
  <pageMargins left="0.23622047244094491" right="0" top="0" bottom="0" header="0" footer="0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F1"/>
    </sheetView>
  </sheetViews>
  <sheetFormatPr defaultRowHeight="12.75" x14ac:dyDescent="0.2"/>
  <cols>
    <col min="1" max="1" width="9.7109375" customWidth="1"/>
    <col min="2" max="2" width="6.85546875" customWidth="1"/>
    <col min="3" max="3" width="7.85546875" customWidth="1"/>
    <col min="4" max="4" width="30.42578125" customWidth="1"/>
    <col min="5" max="5" width="29.5703125" customWidth="1"/>
    <col min="6" max="6" width="28" customWidth="1"/>
    <col min="7" max="8" width="0" hidden="1" customWidth="1"/>
    <col min="9" max="9" width="6.28515625" customWidth="1"/>
    <col min="10" max="10" width="6.140625" customWidth="1"/>
    <col min="11" max="11" width="7.140625" customWidth="1"/>
  </cols>
  <sheetData>
    <row r="1" spans="1:11" ht="14.25" thickTop="1" thickBot="1" x14ac:dyDescent="0.25">
      <c r="A1" s="297" t="s">
        <v>5</v>
      </c>
      <c r="B1" s="298"/>
      <c r="C1" s="298"/>
      <c r="D1" s="298"/>
      <c r="E1" s="298"/>
      <c r="F1" s="298"/>
      <c r="G1" s="190"/>
      <c r="H1" s="190"/>
      <c r="I1" s="47"/>
      <c r="J1" s="48"/>
      <c r="K1" s="243"/>
    </row>
    <row r="2" spans="1:11" ht="13.5" thickBot="1" x14ac:dyDescent="0.25">
      <c r="A2" s="299" t="s">
        <v>155</v>
      </c>
      <c r="B2" s="300"/>
      <c r="C2" s="300"/>
      <c r="D2" s="301"/>
      <c r="E2" s="300"/>
      <c r="F2" s="300"/>
      <c r="G2" s="191"/>
      <c r="H2" s="191"/>
      <c r="I2" s="302" t="s">
        <v>79</v>
      </c>
      <c r="J2" s="303"/>
      <c r="K2" s="318"/>
    </row>
    <row r="3" spans="1:11" ht="13.5" thickBot="1" x14ac:dyDescent="0.25">
      <c r="A3" s="70" t="s">
        <v>1</v>
      </c>
      <c r="B3" s="71" t="s">
        <v>2</v>
      </c>
      <c r="C3" s="71" t="s">
        <v>0</v>
      </c>
      <c r="D3" s="68" t="s">
        <v>3</v>
      </c>
      <c r="E3" s="72" t="s">
        <v>4</v>
      </c>
      <c r="F3" s="73" t="s">
        <v>31</v>
      </c>
      <c r="G3" s="74" t="s">
        <v>78</v>
      </c>
      <c r="H3" s="74" t="s">
        <v>32</v>
      </c>
      <c r="I3" s="73" t="s">
        <v>143</v>
      </c>
      <c r="J3" s="75" t="s">
        <v>144</v>
      </c>
      <c r="K3" s="244" t="s">
        <v>33</v>
      </c>
    </row>
    <row r="4" spans="1:11" ht="16.5" thickTop="1" x14ac:dyDescent="0.2">
      <c r="A4" s="305" t="s">
        <v>152</v>
      </c>
      <c r="B4" s="325" t="s">
        <v>6</v>
      </c>
      <c r="C4" s="156" t="s">
        <v>13</v>
      </c>
      <c r="D4" s="265" t="s">
        <v>73</v>
      </c>
      <c r="E4" s="175" t="s">
        <v>58</v>
      </c>
      <c r="F4" s="256" t="s">
        <v>137</v>
      </c>
      <c r="G4" s="160"/>
      <c r="H4" s="160"/>
      <c r="I4" s="235">
        <v>88</v>
      </c>
      <c r="J4" s="236">
        <v>77</v>
      </c>
      <c r="K4" s="145">
        <f t="shared" ref="K4:K5" si="0">I4+J4</f>
        <v>165</v>
      </c>
    </row>
    <row r="5" spans="1:11" ht="15.75" x14ac:dyDescent="0.2">
      <c r="A5" s="306"/>
      <c r="B5" s="323"/>
      <c r="C5" s="59" t="s">
        <v>13</v>
      </c>
      <c r="D5" s="266" t="s">
        <v>74</v>
      </c>
      <c r="E5" s="104" t="s">
        <v>59</v>
      </c>
      <c r="F5" s="257" t="s">
        <v>138</v>
      </c>
      <c r="G5" s="55"/>
      <c r="H5" s="55"/>
      <c r="I5" s="204">
        <v>90</v>
      </c>
      <c r="J5" s="214">
        <v>77</v>
      </c>
      <c r="K5" s="146">
        <f t="shared" si="0"/>
        <v>167</v>
      </c>
    </row>
    <row r="6" spans="1:11" x14ac:dyDescent="0.2">
      <c r="A6" s="306"/>
      <c r="B6" s="310"/>
      <c r="C6" s="58" t="s">
        <v>13</v>
      </c>
      <c r="D6" s="266" t="s">
        <v>75</v>
      </c>
      <c r="E6" s="104" t="s">
        <v>60</v>
      </c>
      <c r="F6" s="257">
        <v>7018</v>
      </c>
      <c r="G6" s="55"/>
      <c r="H6" s="55"/>
      <c r="I6" s="204">
        <v>7</v>
      </c>
      <c r="J6" s="214">
        <v>6</v>
      </c>
      <c r="K6" s="146">
        <f t="shared" ref="K6" si="1">I6+J6</f>
        <v>13</v>
      </c>
    </row>
    <row r="7" spans="1:11" x14ac:dyDescent="0.2">
      <c r="A7" s="306"/>
      <c r="B7" s="188" t="s">
        <v>40</v>
      </c>
      <c r="C7" s="59" t="s">
        <v>13</v>
      </c>
      <c r="D7" s="267" t="s">
        <v>109</v>
      </c>
      <c r="E7" s="170" t="s">
        <v>71</v>
      </c>
      <c r="F7" s="258" t="s">
        <v>114</v>
      </c>
      <c r="G7" s="5"/>
      <c r="H7" s="5"/>
      <c r="I7" s="215">
        <v>57</v>
      </c>
      <c r="J7" s="216">
        <v>49</v>
      </c>
      <c r="K7" s="146">
        <f>I7+J7</f>
        <v>106</v>
      </c>
    </row>
    <row r="8" spans="1:11" ht="24" x14ac:dyDescent="0.2">
      <c r="A8" s="306"/>
      <c r="B8" s="314" t="s">
        <v>43</v>
      </c>
      <c r="C8" s="59" t="s">
        <v>13</v>
      </c>
      <c r="D8" s="268" t="s">
        <v>23</v>
      </c>
      <c r="E8" s="132" t="s">
        <v>84</v>
      </c>
      <c r="F8" s="257" t="s">
        <v>129</v>
      </c>
      <c r="G8" s="53"/>
      <c r="H8" s="53"/>
      <c r="I8" s="69">
        <v>55</v>
      </c>
      <c r="J8" s="237">
        <v>69</v>
      </c>
      <c r="K8" s="177">
        <f t="shared" ref="K8:K10" si="2">I8+J8</f>
        <v>124</v>
      </c>
    </row>
    <row r="9" spans="1:11" ht="15.75" x14ac:dyDescent="0.2">
      <c r="A9" s="306"/>
      <c r="B9" s="323"/>
      <c r="C9" s="59" t="s">
        <v>13</v>
      </c>
      <c r="D9" s="269" t="s">
        <v>24</v>
      </c>
      <c r="E9" s="97" t="s">
        <v>56</v>
      </c>
      <c r="F9" s="258" t="s">
        <v>128</v>
      </c>
      <c r="G9" s="53"/>
      <c r="H9" s="53"/>
      <c r="I9" s="67">
        <v>66</v>
      </c>
      <c r="J9" s="238">
        <v>76</v>
      </c>
      <c r="K9" s="171">
        <f t="shared" si="2"/>
        <v>142</v>
      </c>
    </row>
    <row r="10" spans="1:11" ht="13.5" thickBot="1" x14ac:dyDescent="0.25">
      <c r="A10" s="307"/>
      <c r="B10" s="324"/>
      <c r="C10" s="76" t="s">
        <v>13</v>
      </c>
      <c r="D10" s="270" t="s">
        <v>72</v>
      </c>
      <c r="E10" s="101" t="s">
        <v>57</v>
      </c>
      <c r="F10" s="259" t="s">
        <v>130</v>
      </c>
      <c r="G10" s="252"/>
      <c r="H10" s="252"/>
      <c r="I10" s="250">
        <v>68</v>
      </c>
      <c r="J10" s="253">
        <v>48</v>
      </c>
      <c r="K10" s="251">
        <f t="shared" si="2"/>
        <v>116</v>
      </c>
    </row>
    <row r="11" spans="1:11" x14ac:dyDescent="0.2">
      <c r="A11" s="312" t="s">
        <v>147</v>
      </c>
      <c r="B11" s="322" t="s">
        <v>158</v>
      </c>
      <c r="C11" s="133" t="s">
        <v>13</v>
      </c>
      <c r="D11" s="271" t="s">
        <v>77</v>
      </c>
      <c r="E11" s="137" t="s">
        <v>105</v>
      </c>
      <c r="F11" s="260" t="s">
        <v>118</v>
      </c>
      <c r="G11" s="254"/>
      <c r="H11" s="254"/>
      <c r="I11" s="205">
        <v>47</v>
      </c>
      <c r="J11" s="220"/>
      <c r="K11" s="255">
        <f>I11+J11</f>
        <v>47</v>
      </c>
    </row>
    <row r="12" spans="1:11" ht="24" x14ac:dyDescent="0.2">
      <c r="A12" s="306"/>
      <c r="B12" s="291"/>
      <c r="C12" s="59" t="s">
        <v>13</v>
      </c>
      <c r="D12" s="272" t="s">
        <v>76</v>
      </c>
      <c r="E12" s="95" t="s">
        <v>103</v>
      </c>
      <c r="F12" s="258" t="s">
        <v>119</v>
      </c>
      <c r="G12" s="63"/>
      <c r="H12" s="63"/>
      <c r="I12" s="204"/>
      <c r="J12" s="214">
        <v>52</v>
      </c>
      <c r="K12" s="146">
        <f>I12+J12</f>
        <v>52</v>
      </c>
    </row>
    <row r="13" spans="1:11" x14ac:dyDescent="0.2">
      <c r="A13" s="306"/>
      <c r="B13" s="291"/>
      <c r="C13" s="59" t="s">
        <v>13</v>
      </c>
      <c r="D13" s="272" t="s">
        <v>44</v>
      </c>
      <c r="E13" s="95" t="s">
        <v>104</v>
      </c>
      <c r="F13" s="258" t="s">
        <v>120</v>
      </c>
      <c r="G13" s="63"/>
      <c r="H13" s="63"/>
      <c r="I13" s="204">
        <v>56</v>
      </c>
      <c r="J13" s="214"/>
      <c r="K13" s="146">
        <f t="shared" ref="K13:K15" si="3">I13+J13</f>
        <v>56</v>
      </c>
    </row>
    <row r="14" spans="1:11" ht="24" x14ac:dyDescent="0.2">
      <c r="A14" s="306"/>
      <c r="B14" s="291"/>
      <c r="C14" s="59" t="s">
        <v>13</v>
      </c>
      <c r="D14" s="272" t="s">
        <v>45</v>
      </c>
      <c r="E14" s="95" t="s">
        <v>112</v>
      </c>
      <c r="F14" s="258" t="s">
        <v>121</v>
      </c>
      <c r="G14" s="63"/>
      <c r="H14" s="63"/>
      <c r="I14" s="204"/>
      <c r="J14" s="214">
        <v>49</v>
      </c>
      <c r="K14" s="146">
        <f t="shared" si="3"/>
        <v>49</v>
      </c>
    </row>
    <row r="15" spans="1:11" x14ac:dyDescent="0.2">
      <c r="A15" s="306"/>
      <c r="B15" s="291"/>
      <c r="C15" s="59" t="s">
        <v>13</v>
      </c>
      <c r="D15" s="272" t="s">
        <v>107</v>
      </c>
      <c r="E15" s="95" t="s">
        <v>106</v>
      </c>
      <c r="F15" s="258" t="s">
        <v>122</v>
      </c>
      <c r="G15" s="63"/>
      <c r="H15" s="63"/>
      <c r="I15" s="204">
        <v>52</v>
      </c>
      <c r="J15" s="214"/>
      <c r="K15" s="146">
        <f t="shared" si="3"/>
        <v>52</v>
      </c>
    </row>
    <row r="16" spans="1:11" x14ac:dyDescent="0.2">
      <c r="A16" s="306"/>
      <c r="B16" s="294"/>
      <c r="C16" s="124" t="s">
        <v>13</v>
      </c>
      <c r="D16" s="273" t="s">
        <v>108</v>
      </c>
      <c r="E16" s="125" t="s">
        <v>89</v>
      </c>
      <c r="F16" s="261" t="s">
        <v>123</v>
      </c>
      <c r="G16" s="63"/>
      <c r="H16" s="63"/>
      <c r="I16" s="206"/>
      <c r="J16" s="221">
        <v>58</v>
      </c>
      <c r="K16" s="148">
        <f>I16+J16</f>
        <v>58</v>
      </c>
    </row>
    <row r="17" spans="1:11" x14ac:dyDescent="0.2">
      <c r="A17" s="306"/>
      <c r="B17" s="186" t="s">
        <v>40</v>
      </c>
      <c r="C17" s="58" t="s">
        <v>13</v>
      </c>
      <c r="D17" s="274" t="s">
        <v>86</v>
      </c>
      <c r="E17" s="275" t="s">
        <v>87</v>
      </c>
      <c r="F17" s="262" t="s">
        <v>132</v>
      </c>
      <c r="G17" s="189"/>
      <c r="H17" s="144"/>
      <c r="I17" s="210">
        <v>34</v>
      </c>
      <c r="J17" s="211">
        <v>42</v>
      </c>
      <c r="K17" s="146">
        <f>I17+J17</f>
        <v>76</v>
      </c>
    </row>
    <row r="18" spans="1:11" ht="24" x14ac:dyDescent="0.2">
      <c r="A18" s="306"/>
      <c r="B18" s="291" t="s">
        <v>43</v>
      </c>
      <c r="C18" s="59" t="s">
        <v>13</v>
      </c>
      <c r="D18" s="276" t="s">
        <v>21</v>
      </c>
      <c r="E18" s="132" t="s">
        <v>81</v>
      </c>
      <c r="F18" s="263" t="s">
        <v>142</v>
      </c>
      <c r="G18" s="53"/>
      <c r="H18" s="53"/>
      <c r="I18" s="239">
        <v>100</v>
      </c>
      <c r="J18" s="240">
        <v>77</v>
      </c>
      <c r="K18" s="146">
        <f t="shared" ref="K18" si="4">I18+J18</f>
        <v>177</v>
      </c>
    </row>
    <row r="19" spans="1:11" ht="24.75" thickBot="1" x14ac:dyDescent="0.25">
      <c r="A19" s="307"/>
      <c r="B19" s="309"/>
      <c r="C19" s="80" t="s">
        <v>13</v>
      </c>
      <c r="D19" s="277" t="s">
        <v>22</v>
      </c>
      <c r="E19" s="101" t="s">
        <v>82</v>
      </c>
      <c r="F19" s="264" t="s">
        <v>134</v>
      </c>
      <c r="G19" s="81"/>
      <c r="H19" s="81"/>
      <c r="I19" s="241">
        <v>78</v>
      </c>
      <c r="J19" s="242">
        <v>66</v>
      </c>
      <c r="K19" s="147">
        <f>I19+J19</f>
        <v>144</v>
      </c>
    </row>
    <row r="20" spans="1:11" x14ac:dyDescent="0.2">
      <c r="A20" s="306" t="s">
        <v>151</v>
      </c>
      <c r="B20" s="290"/>
      <c r="C20" s="124"/>
      <c r="D20" s="142"/>
      <c r="E20" s="141"/>
      <c r="F20" s="141"/>
      <c r="G20" s="141"/>
      <c r="H20" s="141"/>
      <c r="I20" s="141"/>
      <c r="J20" s="141"/>
      <c r="K20" s="245"/>
    </row>
    <row r="21" spans="1:11" ht="25.5" x14ac:dyDescent="0.35">
      <c r="A21" s="306"/>
      <c r="B21" s="291"/>
      <c r="C21" s="124"/>
      <c r="D21" s="143" t="s">
        <v>156</v>
      </c>
      <c r="E21" s="141"/>
      <c r="F21" s="141"/>
      <c r="G21" s="141"/>
      <c r="H21" s="141"/>
      <c r="I21" s="141"/>
      <c r="J21" s="141"/>
      <c r="K21" s="245"/>
    </row>
    <row r="22" spans="1:11" x14ac:dyDescent="0.2">
      <c r="A22" s="306"/>
      <c r="B22" s="294"/>
      <c r="C22" s="124"/>
      <c r="D22" s="142"/>
      <c r="E22" s="141"/>
      <c r="F22" s="141"/>
      <c r="G22" s="141"/>
      <c r="H22" s="141"/>
      <c r="I22" s="141"/>
      <c r="J22" s="141"/>
      <c r="K22" s="245"/>
    </row>
    <row r="23" spans="1:11" ht="13.5" thickBot="1" x14ac:dyDescent="0.25">
      <c r="A23" s="306"/>
      <c r="B23" s="192"/>
      <c r="C23" s="124"/>
      <c r="D23" s="142"/>
      <c r="E23" s="141"/>
      <c r="F23" s="141"/>
      <c r="G23" s="141"/>
      <c r="H23" s="141"/>
      <c r="I23" s="141"/>
      <c r="J23" s="141"/>
      <c r="K23" s="245"/>
    </row>
    <row r="24" spans="1:11" ht="24.75" thickTop="1" x14ac:dyDescent="0.2">
      <c r="A24" s="305" t="s">
        <v>150</v>
      </c>
      <c r="B24" s="319" t="s">
        <v>157</v>
      </c>
      <c r="C24" s="156" t="s">
        <v>13</v>
      </c>
      <c r="D24" s="281" t="s">
        <v>90</v>
      </c>
      <c r="E24" s="175" t="s">
        <v>65</v>
      </c>
      <c r="F24" s="278" t="s">
        <v>127</v>
      </c>
      <c r="G24" s="160"/>
      <c r="H24" s="160"/>
      <c r="I24" s="161">
        <v>47</v>
      </c>
      <c r="J24" s="162">
        <v>51</v>
      </c>
      <c r="K24" s="176">
        <f t="shared" ref="K24:K26" si="5">I24+J24</f>
        <v>98</v>
      </c>
    </row>
    <row r="25" spans="1:11" ht="24" x14ac:dyDescent="0.2">
      <c r="A25" s="306"/>
      <c r="B25" s="320"/>
      <c r="C25" s="58" t="s">
        <v>13</v>
      </c>
      <c r="D25" s="282" t="s">
        <v>91</v>
      </c>
      <c r="E25" s="104" t="s">
        <v>70</v>
      </c>
      <c r="F25" s="257" t="s">
        <v>139</v>
      </c>
      <c r="G25" s="53"/>
      <c r="H25" s="53"/>
      <c r="I25" s="67">
        <v>49</v>
      </c>
      <c r="J25" s="66">
        <v>50</v>
      </c>
      <c r="K25" s="177">
        <f t="shared" si="5"/>
        <v>99</v>
      </c>
    </row>
    <row r="26" spans="1:11" ht="13.5" thickBot="1" x14ac:dyDescent="0.25">
      <c r="A26" s="307"/>
      <c r="B26" s="321"/>
      <c r="C26" s="80" t="s">
        <v>13</v>
      </c>
      <c r="D26" s="283" t="s">
        <v>92</v>
      </c>
      <c r="E26" s="249" t="s">
        <v>66</v>
      </c>
      <c r="F26" s="279" t="s">
        <v>140</v>
      </c>
      <c r="G26" s="81"/>
      <c r="H26" s="81"/>
      <c r="I26" s="250">
        <v>46</v>
      </c>
      <c r="J26" s="78">
        <v>44</v>
      </c>
      <c r="K26" s="251">
        <f t="shared" si="5"/>
        <v>90</v>
      </c>
    </row>
    <row r="27" spans="1:11" ht="15.75" customHeight="1" x14ac:dyDescent="0.2">
      <c r="A27" s="315" t="s">
        <v>154</v>
      </c>
      <c r="B27" s="172" t="s">
        <v>6</v>
      </c>
      <c r="C27" s="44" t="s">
        <v>13</v>
      </c>
      <c r="D27" s="284" t="s">
        <v>148</v>
      </c>
      <c r="E27" s="285" t="s">
        <v>149</v>
      </c>
      <c r="F27" s="280" t="s">
        <v>113</v>
      </c>
      <c r="G27" s="43"/>
      <c r="H27" s="173"/>
      <c r="I27" s="174">
        <v>128</v>
      </c>
      <c r="J27" s="174">
        <v>114</v>
      </c>
      <c r="K27" s="246">
        <f t="shared" ref="K27" si="6">I27+J27</f>
        <v>242</v>
      </c>
    </row>
    <row r="28" spans="1:11" x14ac:dyDescent="0.2">
      <c r="A28" s="316"/>
      <c r="B28" s="153"/>
      <c r="C28" s="131" t="s">
        <v>13</v>
      </c>
      <c r="D28" s="282"/>
      <c r="E28" s="286"/>
      <c r="F28" s="262" t="s">
        <v>126</v>
      </c>
      <c r="G28" s="189"/>
      <c r="H28" s="144"/>
      <c r="I28" s="149"/>
      <c r="J28" s="149"/>
      <c r="K28" s="247"/>
    </row>
    <row r="29" spans="1:11" ht="13.5" thickBot="1" x14ac:dyDescent="0.25">
      <c r="A29" s="317"/>
      <c r="B29" s="154" t="s">
        <v>157</v>
      </c>
      <c r="C29" s="80" t="s">
        <v>13</v>
      </c>
      <c r="D29" s="287" t="s">
        <v>28</v>
      </c>
      <c r="E29" s="140" t="s">
        <v>85</v>
      </c>
      <c r="F29" s="259" t="s">
        <v>114</v>
      </c>
      <c r="G29" s="77"/>
      <c r="H29" s="77"/>
      <c r="I29" s="150">
        <v>51</v>
      </c>
      <c r="J29" s="151">
        <v>48</v>
      </c>
      <c r="K29" s="248">
        <f>I29+J29</f>
        <v>99</v>
      </c>
    </row>
  </sheetData>
  <mergeCells count="14">
    <mergeCell ref="A27:A29"/>
    <mergeCell ref="A1:F1"/>
    <mergeCell ref="A2:F2"/>
    <mergeCell ref="I2:K2"/>
    <mergeCell ref="A4:A10"/>
    <mergeCell ref="A24:A26"/>
    <mergeCell ref="B24:B26"/>
    <mergeCell ref="A11:A19"/>
    <mergeCell ref="B11:B16"/>
    <mergeCell ref="B18:B19"/>
    <mergeCell ref="A20:A23"/>
    <mergeCell ref="B20:B22"/>
    <mergeCell ref="B8:B10"/>
    <mergeCell ref="B4:B6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FiNAL 1.HAFTA</vt:lpstr>
      <vt:lpstr>FiNAL 2.HAFTA</vt:lpstr>
      <vt:lpstr>'FiNAL 1.HAFTA'!Yazdırma_Alanı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H. AKBULUT</cp:lastModifiedBy>
  <cp:lastPrinted>2016-12-19T07:52:11Z</cp:lastPrinted>
  <dcterms:created xsi:type="dcterms:W3CDTF">2005-10-25T09:44:05Z</dcterms:created>
  <dcterms:modified xsi:type="dcterms:W3CDTF">2016-12-23T06:51:19Z</dcterms:modified>
</cp:coreProperties>
</file>