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STFDRMZ\Downloads\"/>
    </mc:Choice>
  </mc:AlternateContent>
  <bookViews>
    <workbookView xWindow="0" yWindow="0" windowWidth="20490" windowHeight="7920"/>
  </bookViews>
  <sheets>
    <sheet name="Ogrenci Listesi İlan" sheetId="1" r:id="rId1"/>
  </sheets>
  <definedNames>
    <definedName name="_xlnm._FilterDatabase" localSheetId="0" hidden="1">'Ogrenci Listesi İlan'!$D$2:$E$2</definedName>
    <definedName name="_xlnm.Print_Area" localSheetId="0">'Ogrenci Listesi İlan'!$B$2:$E$247</definedName>
    <definedName name="_xlnm.Print_Titles" localSheetId="0">'Ogrenci Listesi İlan'!$2:$2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8" i="1" l="1"/>
  <c r="D225" i="1"/>
  <c r="D221" i="1"/>
  <c r="D267" i="1"/>
  <c r="D121" i="1"/>
  <c r="D49" i="1"/>
  <c r="D50" i="1"/>
  <c r="D167" i="1"/>
  <c r="D166" i="1"/>
  <c r="D75" i="1"/>
  <c r="D72" i="1"/>
</calcChain>
</file>

<file path=xl/sharedStrings.xml><?xml version="1.0" encoding="utf-8"?>
<sst xmlns="http://schemas.openxmlformats.org/spreadsheetml/2006/main" count="504" uniqueCount="419">
  <si>
    <t>Danışman Öğretim Üyesi</t>
  </si>
  <si>
    <t>Prof. Dr. Cuma BİNDAL</t>
  </si>
  <si>
    <t>1. Öğretim</t>
  </si>
  <si>
    <t>2. Öğretim</t>
  </si>
  <si>
    <t>Prof. Dr. Hatem AKBULUT</t>
  </si>
  <si>
    <t>Prof. Dr. Ahmet ALP</t>
  </si>
  <si>
    <t>Prof. Dr. Sakin ZEYTİN</t>
  </si>
  <si>
    <t>Prof. Dr. Fatih ÜSTEL</t>
  </si>
  <si>
    <t>Prof. Dr. Uğur ŞEN</t>
  </si>
  <si>
    <t>Prof. Dr. S. Can KURNAZ</t>
  </si>
  <si>
    <t>Prof. Dr. Şenol YILMAZ</t>
  </si>
  <si>
    <t>Prof. Dr. Şaduman ŞEN</t>
  </si>
  <si>
    <t>Prof. Dr. H. Özkan TOPLAN</t>
  </si>
  <si>
    <t>Doç. Dr. Nil TOPLAN</t>
  </si>
  <si>
    <t>Doç. Dr. Mediha İPEK</t>
  </si>
  <si>
    <t>Yrd. Doç. Dr. Mustafa AKÇİL</t>
  </si>
  <si>
    <t>Yrd. Doç. Dr. Serdar ASLAN</t>
  </si>
  <si>
    <t>Yrd. Doç. Dr. M. Oğuz GÜLER</t>
  </si>
  <si>
    <t>Yrd. Doç. Dr. Ediz ERCENK</t>
  </si>
  <si>
    <t>Yrd. Doç. Dr. Aysun AYDAY</t>
  </si>
  <si>
    <t>Prof. Dr. Akın AKINCI</t>
  </si>
  <si>
    <t>Prof. Dr. Kenan YILDIZ</t>
  </si>
  <si>
    <t>Prof. Dr. Ahmet ÖZEL</t>
  </si>
  <si>
    <t>Prof. Dr. Sefer Cem OKUMUŞ</t>
  </si>
  <si>
    <t>Doç. Dr. A. Şükran DEMİRKIRAN</t>
  </si>
  <si>
    <t>İsim &amp; Soyisim</t>
  </si>
  <si>
    <t>Yrd. Doç. Dr. F.Gözde Efe ÇELEBİ</t>
  </si>
  <si>
    <t>G130108061</t>
  </si>
  <si>
    <t>B130108089</t>
  </si>
  <si>
    <t>B130.08081</t>
  </si>
  <si>
    <t>G130108070</t>
  </si>
  <si>
    <t>B130108007</t>
  </si>
  <si>
    <t>B120108035</t>
  </si>
  <si>
    <t>B120108003</t>
  </si>
  <si>
    <t>B120108079</t>
  </si>
  <si>
    <t>B130108071</t>
  </si>
  <si>
    <t>B130108005</t>
  </si>
  <si>
    <t>B130108051</t>
  </si>
  <si>
    <t xml:space="preserve">G130108059 </t>
  </si>
  <si>
    <t>G140108262</t>
  </si>
  <si>
    <t>B130108094</t>
  </si>
  <si>
    <t>B130108046</t>
  </si>
  <si>
    <t>B130108021</t>
  </si>
  <si>
    <t>G130108022</t>
  </si>
  <si>
    <t>G130108053</t>
  </si>
  <si>
    <t>G140108264</t>
  </si>
  <si>
    <t>G130108090</t>
  </si>
  <si>
    <t>G120108064</t>
  </si>
  <si>
    <t>G120108014</t>
  </si>
  <si>
    <t>G130108351</t>
  </si>
  <si>
    <t>B140108251</t>
  </si>
  <si>
    <t>B130108352</t>
  </si>
  <si>
    <t>B130108351</t>
  </si>
  <si>
    <t>B120108351</t>
  </si>
  <si>
    <t>B100108034</t>
  </si>
  <si>
    <t>B120108038</t>
  </si>
  <si>
    <t>G130108307</t>
  </si>
  <si>
    <t>G130108076</t>
  </si>
  <si>
    <t>G130108026</t>
  </si>
  <si>
    <t>G130108014</t>
  </si>
  <si>
    <t>G130108010</t>
  </si>
  <si>
    <t>B130108068</t>
  </si>
  <si>
    <t>B130108049</t>
  </si>
  <si>
    <t>B130108023</t>
  </si>
  <si>
    <t>G120108045</t>
  </si>
  <si>
    <t>B130108003</t>
  </si>
  <si>
    <t>B130108019</t>
  </si>
  <si>
    <t>B130108043</t>
  </si>
  <si>
    <t>B130108015</t>
  </si>
  <si>
    <t>G130108081</t>
  </si>
  <si>
    <t>G130108057</t>
  </si>
  <si>
    <t>G140108017</t>
  </si>
  <si>
    <t>G120108028</t>
  </si>
  <si>
    <t>G120108049</t>
  </si>
  <si>
    <t>B110108011</t>
  </si>
  <si>
    <t>B120108073</t>
  </si>
  <si>
    <t>B120108019</t>
  </si>
  <si>
    <t>G120108078</t>
  </si>
  <si>
    <t>G130108068</t>
  </si>
  <si>
    <t>B140108260</t>
  </si>
  <si>
    <t>B130108072</t>
  </si>
  <si>
    <t>G130108058</t>
  </si>
  <si>
    <t>G130108088</t>
  </si>
  <si>
    <t>B120108101</t>
  </si>
  <si>
    <t>B130108013</t>
  </si>
  <si>
    <t>G080108013</t>
  </si>
  <si>
    <t>G130108034</t>
  </si>
  <si>
    <t>G120108072</t>
  </si>
  <si>
    <t>B130108016</t>
  </si>
  <si>
    <t>G130108303</t>
  </si>
  <si>
    <t>B130108054</t>
  </si>
  <si>
    <t>B130108080</t>
  </si>
  <si>
    <t>G130108065</t>
  </si>
  <si>
    <t>G130108089</t>
  </si>
  <si>
    <t>B130108350</t>
  </si>
  <si>
    <t>G130108082</t>
  </si>
  <si>
    <t>G130108055</t>
  </si>
  <si>
    <t>G130108084</t>
  </si>
  <si>
    <t>G130108079</t>
  </si>
  <si>
    <t>B130108035</t>
  </si>
  <si>
    <t>G130108033</t>
  </si>
  <si>
    <t>G120108003</t>
  </si>
  <si>
    <t>B130108101</t>
  </si>
  <si>
    <t>B120108069</t>
  </si>
  <si>
    <t>B130108079</t>
  </si>
  <si>
    <t>B130108104</t>
  </si>
  <si>
    <t>G130108001</t>
  </si>
  <si>
    <t>G130108019</t>
  </si>
  <si>
    <t>B130108074</t>
  </si>
  <si>
    <t>G130108023</t>
  </si>
  <si>
    <t>G110108032</t>
  </si>
  <si>
    <t>B140108252</t>
  </si>
  <si>
    <t>B130108058</t>
  </si>
  <si>
    <t>B130108056</t>
  </si>
  <si>
    <t>B130108064</t>
  </si>
  <si>
    <t>B130108066</t>
  </si>
  <si>
    <t>B130108090</t>
  </si>
  <si>
    <t>B130108038</t>
  </si>
  <si>
    <t xml:space="preserve">B120108102 </t>
  </si>
  <si>
    <t>B130108012</t>
  </si>
  <si>
    <t>B130108036</t>
  </si>
  <si>
    <t>B130108055</t>
  </si>
  <si>
    <t>B130108040</t>
  </si>
  <si>
    <t>G130108087</t>
  </si>
  <si>
    <t>B150108255</t>
  </si>
  <si>
    <t>B140108018</t>
  </si>
  <si>
    <t>B130108057</t>
  </si>
  <si>
    <t>B130108050</t>
  </si>
  <si>
    <t>G130108060</t>
  </si>
  <si>
    <t>G130108036</t>
  </si>
  <si>
    <t>G130108040</t>
  </si>
  <si>
    <t>G130108047</t>
  </si>
  <si>
    <t>B130108304</t>
  </si>
  <si>
    <t>G120108308</t>
  </si>
  <si>
    <t>G130108306</t>
  </si>
  <si>
    <t>G130108300</t>
  </si>
  <si>
    <t>G120108063</t>
  </si>
  <si>
    <t>B100108094</t>
  </si>
  <si>
    <t>B120108032</t>
  </si>
  <si>
    <t>B130108034</t>
  </si>
  <si>
    <t>B130108022</t>
  </si>
  <si>
    <t>B130108078</t>
  </si>
  <si>
    <t>G130108062</t>
  </si>
  <si>
    <t>G130108066</t>
  </si>
  <si>
    <t>G130108093</t>
  </si>
  <si>
    <t>G130108006</t>
  </si>
  <si>
    <t>B120108090</t>
  </si>
  <si>
    <t>B130108041</t>
  </si>
  <si>
    <t>G130108049</t>
  </si>
  <si>
    <t>B110108017</t>
  </si>
  <si>
    <t>B110108069</t>
  </si>
  <si>
    <t>G130108031</t>
  </si>
  <si>
    <t>B120108013</t>
  </si>
  <si>
    <t>G130108072</t>
  </si>
  <si>
    <t>G130108071</t>
  </si>
  <si>
    <t>B120108402</t>
  </si>
  <si>
    <t>B140108263</t>
  </si>
  <si>
    <t>B130108301</t>
  </si>
  <si>
    <t>B120108031</t>
  </si>
  <si>
    <t>G130108073</t>
  </si>
  <si>
    <t>G120108021</t>
  </si>
  <si>
    <t>B130108017</t>
  </si>
  <si>
    <t>B140108007</t>
  </si>
  <si>
    <t>B120108087</t>
  </si>
  <si>
    <t>B130108075</t>
  </si>
  <si>
    <t>B130108039</t>
  </si>
  <si>
    <t>B130108031</t>
  </si>
  <si>
    <t>G110108045</t>
  </si>
  <si>
    <t>B130108308</t>
  </si>
  <si>
    <t>B130108302</t>
  </si>
  <si>
    <t>SEDEF ÇAKIR</t>
  </si>
  <si>
    <t>MELİKE DİLCAN</t>
  </si>
  <si>
    <t>ARAS KURT</t>
  </si>
  <si>
    <t>G130108308</t>
  </si>
  <si>
    <t>DOĞAN ÇEMREK</t>
  </si>
  <si>
    <t>G120108071</t>
  </si>
  <si>
    <t>OKAN KESKİN</t>
  </si>
  <si>
    <t>G130108067</t>
  </si>
  <si>
    <t>MUHAMMET AYÇİÇEK</t>
  </si>
  <si>
    <t>UĞUR AKSAKAL</t>
  </si>
  <si>
    <t>ERCÜMENT ÜNAL</t>
  </si>
  <si>
    <t>AHMET YÜKSEK</t>
  </si>
  <si>
    <t>GİZEM GÜZELDEMİREL</t>
  </si>
  <si>
    <t>ESMA MERT</t>
  </si>
  <si>
    <t>G120108099</t>
  </si>
  <si>
    <t>HAZAL AYTAÇ</t>
  </si>
  <si>
    <t>G130108086</t>
  </si>
  <si>
    <t>TARIK KAMÇI</t>
  </si>
  <si>
    <t>G130108085</t>
  </si>
  <si>
    <t>SEVGİ ALTINPARMAK</t>
  </si>
  <si>
    <t>G130108092</t>
  </si>
  <si>
    <t>MERVE DOĞDU</t>
  </si>
  <si>
    <t>GÜLBERK ÖZDEMİR</t>
  </si>
  <si>
    <t xml:space="preserve">SAADET KATI </t>
  </si>
  <si>
    <t>G130108018</t>
  </si>
  <si>
    <t>CANSEL ÜNAL</t>
  </si>
  <si>
    <t>G130108002</t>
  </si>
  <si>
    <t>SEVDA ÖZDEMİR</t>
  </si>
  <si>
    <t>G130108044</t>
  </si>
  <si>
    <t>CANSU KÖSE</t>
  </si>
  <si>
    <t>G130108008</t>
  </si>
  <si>
    <t>NİLAY İSMAİL</t>
  </si>
  <si>
    <t>G130108004</t>
  </si>
  <si>
    <t>TUĞÇE DANİŞ</t>
  </si>
  <si>
    <t>AYŞENUR ÖZDEMİR</t>
  </si>
  <si>
    <t>MERT ÖRKMEZ</t>
  </si>
  <si>
    <t>YUSUF KAFALI</t>
  </si>
  <si>
    <t>BARIŞ ATUK</t>
  </si>
  <si>
    <t>ONUR TÜRK</t>
  </si>
  <si>
    <t>FERHAT HIZ</t>
  </si>
  <si>
    <t>SARKHAN YUSİFOV</t>
  </si>
  <si>
    <t>G130108075</t>
  </si>
  <si>
    <t>BÜŞRA KORKUSUZ</t>
  </si>
  <si>
    <t>YAĞMUR KELEMCİ</t>
  </si>
  <si>
    <t>G120108052</t>
  </si>
  <si>
    <t>TOLGA ŞENTÜRK</t>
  </si>
  <si>
    <t>VOLKAN POYRAZ</t>
  </si>
  <si>
    <t>MERT ÇELTİK</t>
  </si>
  <si>
    <t>EMİRHAN ÖZKAN</t>
  </si>
  <si>
    <t>H. KORAY KETECİ</t>
  </si>
  <si>
    <t>B130108091</t>
  </si>
  <si>
    <t>NAİL FURKAN KÜÇÜK</t>
  </si>
  <si>
    <t>CİHAN ERDOĞAN</t>
  </si>
  <si>
    <t>CEVDET GÜREL</t>
  </si>
  <si>
    <t>YASİN DAŞTAN</t>
  </si>
  <si>
    <t>AYŞEGÜL UĞUR</t>
  </si>
  <si>
    <t>G130108038</t>
  </si>
  <si>
    <t>BURAK ÖZTÜRK</t>
  </si>
  <si>
    <t>G120108092</t>
  </si>
  <si>
    <t>KADİR SEZER DAŞDEMİR</t>
  </si>
  <si>
    <t>GÖKAY AYDIN</t>
  </si>
  <si>
    <t>ÖMER YILDIZ</t>
  </si>
  <si>
    <t>DENİZ ALTINDAŞ</t>
  </si>
  <si>
    <t xml:space="preserve">HİLAL BAYRAM </t>
  </si>
  <si>
    <t>G120108046</t>
  </si>
  <si>
    <t>ÖMER ARABACI</t>
  </si>
  <si>
    <t>G130108005</t>
  </si>
  <si>
    <t>TOLUNAY YILMAZ</t>
  </si>
  <si>
    <t>G130108013</t>
  </si>
  <si>
    <t>YUSUF CAN AYDIN</t>
  </si>
  <si>
    <t>G130108305</t>
  </si>
  <si>
    <t>MESUT MUTLU</t>
  </si>
  <si>
    <t>HAKAN ERDAL</t>
  </si>
  <si>
    <t>FATİH ESAT KIRCA</t>
  </si>
  <si>
    <t>ÇAĞRI KOZAN</t>
  </si>
  <si>
    <t>ACHMET KOUROUK</t>
  </si>
  <si>
    <t>HÜSEYİN KESKE</t>
  </si>
  <si>
    <t>FURKAN ÖRNEK</t>
  </si>
  <si>
    <t>G130108301</t>
  </si>
  <si>
    <t>MUSTAFA YİĞİT</t>
  </si>
  <si>
    <t>G130108027</t>
  </si>
  <si>
    <t>MERTCAN BÜYÜK</t>
  </si>
  <si>
    <t>B120108065</t>
  </si>
  <si>
    <t>B120108009</t>
  </si>
  <si>
    <t>B130108100</t>
  </si>
  <si>
    <t>G130108021</t>
  </si>
  <si>
    <t>Prof. Dr. Ali Osman KURT</t>
  </si>
  <si>
    <t>OĞUZHAN BAŞ</t>
  </si>
  <si>
    <t>OĞUZHAN ÇETİN</t>
  </si>
  <si>
    <t>SÜLEYMAN ÇAKIR</t>
  </si>
  <si>
    <t>MİREL ÖZGÜN</t>
  </si>
  <si>
    <t>SEMİH DERMİŞ</t>
  </si>
  <si>
    <t>NURİ CAN ATAK</t>
  </si>
  <si>
    <t>G1201.08058</t>
  </si>
  <si>
    <t>DAMLA ULUOCAK</t>
  </si>
  <si>
    <t>SAMET ÇIBIK</t>
  </si>
  <si>
    <t>FATİH CEBECİ</t>
  </si>
  <si>
    <t>ÇAĞRI AYDIN</t>
  </si>
  <si>
    <t>070108073</t>
  </si>
  <si>
    <t>EMRE ULUS</t>
  </si>
  <si>
    <t>ADİL CENAN GÖKÇEOĞLU</t>
  </si>
  <si>
    <t>ŞEYDA BALIKÇI</t>
  </si>
  <si>
    <t>DİYAR AYTEK</t>
  </si>
  <si>
    <t>ESRA İLKNUR</t>
  </si>
  <si>
    <t>ÖZGE SEYREK</t>
  </si>
  <si>
    <t>KEREM KARŞILAN</t>
  </si>
  <si>
    <t>OĞUZHAN KÜREK</t>
  </si>
  <si>
    <t/>
  </si>
  <si>
    <t>ONUR ÖZGÜLTEKİN</t>
  </si>
  <si>
    <t>NECMİ SEYHAN</t>
  </si>
  <si>
    <t>YUNUS EMRE ALTUN</t>
  </si>
  <si>
    <t>ALİCAN ÇAKMAK</t>
  </si>
  <si>
    <t>UĞUR BALCI</t>
  </si>
  <si>
    <t>HAKAN YUNUS KET</t>
  </si>
  <si>
    <t>AYŞE YILMAZ</t>
  </si>
  <si>
    <t>AHMET SEİSOĞLU</t>
  </si>
  <si>
    <t>YUNUS EMRE DALKILIÇ</t>
  </si>
  <si>
    <t>YUSUF HANCI</t>
  </si>
  <si>
    <t>KUBİLAY AKBAŞ</t>
  </si>
  <si>
    <t>SAVAŞ KIDAT</t>
  </si>
  <si>
    <t>MAHMUT YUNUS BAYRAK</t>
  </si>
  <si>
    <t>EKREM HAMZE AVŞAN</t>
  </si>
  <si>
    <t>CEMRE BERK</t>
  </si>
  <si>
    <t>AKIN YAZICI</t>
  </si>
  <si>
    <t>HATİCE KÜBRA HAYTA</t>
  </si>
  <si>
    <t>RÜMEYSA ÇİL</t>
  </si>
  <si>
    <t>YUSUF TEKİN ÇELEBİ</t>
  </si>
  <si>
    <t>MESUT DENİZ</t>
  </si>
  <si>
    <t>ONUR YILMAZ</t>
  </si>
  <si>
    <t>HALİME DANACI</t>
  </si>
  <si>
    <t>ELİF AYDOĞDU</t>
  </si>
  <si>
    <t>BEGÜM BAYLAN</t>
  </si>
  <si>
    <t>MUSTAFA AKDENİZ</t>
  </si>
  <si>
    <t>SEFA TURAN</t>
  </si>
  <si>
    <t>MERT DEMİRDÖĞEN</t>
  </si>
  <si>
    <t>MURAT AZRAK</t>
  </si>
  <si>
    <t>MEHMET GÜRSOY</t>
  </si>
  <si>
    <t>CELAL CEYLAN</t>
  </si>
  <si>
    <t>MİNE SARI</t>
  </si>
  <si>
    <t>ARMAĞAN ŞEN</t>
  </si>
  <si>
    <t>BARIŞ OKÇU</t>
  </si>
  <si>
    <t>ALİ ASKER BAYAT</t>
  </si>
  <si>
    <t>MUSTAFA CANER GÜNEY</t>
  </si>
  <si>
    <t>EMRE ÖZTÜRK</t>
  </si>
  <si>
    <t>CEYDA ORHANOĞLU</t>
  </si>
  <si>
    <t>MUHAMMER T. ATMACA</t>
  </si>
  <si>
    <t>OSMAN TEKİN</t>
  </si>
  <si>
    <t xml:space="preserve">ŞÜKRÜ BAKIN </t>
  </si>
  <si>
    <t>BUĞRA KARABAY</t>
  </si>
  <si>
    <t>DERYA SÖNMEZ</t>
  </si>
  <si>
    <t>NESLİHAN ÜSKÜLOĞLU</t>
  </si>
  <si>
    <t>ECENUR KOÇ</t>
  </si>
  <si>
    <t>NURGÜL ÖZDEMİR</t>
  </si>
  <si>
    <t>UĞUR DENİZ</t>
  </si>
  <si>
    <t>ABDULLAH UĞUR BAĞIŞOĞLU</t>
  </si>
  <si>
    <t>ERAY YILDIZ</t>
  </si>
  <si>
    <t xml:space="preserve">ŞİNASİ ÇELİK </t>
  </si>
  <si>
    <t>LEVENT CAN BOŞNAK</t>
  </si>
  <si>
    <t>ÖMER ERGÜN ERSOY</t>
  </si>
  <si>
    <t>CAN DUTLU</t>
  </si>
  <si>
    <t>BURAK DURDU</t>
  </si>
  <si>
    <t xml:space="preserve"> SELİN TURUNÇ</t>
  </si>
  <si>
    <t>HASAN BALCILAR</t>
  </si>
  <si>
    <t>AHMET AVINÇSAL</t>
  </si>
  <si>
    <t>ERDİ DEMİR</t>
  </si>
  <si>
    <t>MUSTAFA GÜNDÜZ</t>
  </si>
  <si>
    <t xml:space="preserve">MERT KÖKSAL </t>
  </si>
  <si>
    <t>AKIN TÜRKMEN</t>
  </si>
  <si>
    <t>FEDAİ SOYSAL</t>
  </si>
  <si>
    <t>HARUN OKUT</t>
  </si>
  <si>
    <t>ENES ÇEVİK</t>
  </si>
  <si>
    <t>MEHMET GELİR</t>
  </si>
  <si>
    <t>MERT KARSLI</t>
  </si>
  <si>
    <t>AYŞEGÜL MAKASÇIOĞLU</t>
  </si>
  <si>
    <t>MUSTAFA OĞUZ KAYDUL</t>
  </si>
  <si>
    <t>TUGAY AKÇA</t>
  </si>
  <si>
    <t>BATIKAN BOZKURT KURŞAT</t>
  </si>
  <si>
    <t>MERTCAN ÖZTOKMAK</t>
  </si>
  <si>
    <t>İLKER KILIÇ</t>
  </si>
  <si>
    <t>ASLIHAN ÖNCÜ</t>
  </si>
  <si>
    <t>MEVLÜT İHSAN TUĞ</t>
  </si>
  <si>
    <t>ERDOĞAN ÖNGER</t>
  </si>
  <si>
    <t>SEDANUR AYTAN</t>
  </si>
  <si>
    <t>GİZEM NUR DOĞAN</t>
  </si>
  <si>
    <t xml:space="preserve">BARIŞ ÇAMUR </t>
  </si>
  <si>
    <t>UMUT KARAÇAYLI</t>
  </si>
  <si>
    <t>TUGAY TAN</t>
  </si>
  <si>
    <t>EMİR DEMİRÖZ</t>
  </si>
  <si>
    <t>SEMİH DİKMEN</t>
  </si>
  <si>
    <t>MERT ÖZYILMAZ</t>
  </si>
  <si>
    <t>GÜRKAN TARAKÇI</t>
  </si>
  <si>
    <t>SİNAN BAKAN</t>
  </si>
  <si>
    <t>TUNAHAN KART</t>
  </si>
  <si>
    <t>SİNAN İZGİN</t>
  </si>
  <si>
    <t>A. DOĞUKAN ŞENKAL</t>
  </si>
  <si>
    <t>HAKAN ŞEN</t>
  </si>
  <si>
    <t>EBRU SERTER</t>
  </si>
  <si>
    <t>HAVVA ZÜMRÜT</t>
  </si>
  <si>
    <t>ERAY ÖZER</t>
  </si>
  <si>
    <t>MUHAMMET BİLİRER</t>
  </si>
  <si>
    <t>RAMİS CAN GÜDAY</t>
  </si>
  <si>
    <t>AHMET KURTOĞLU</t>
  </si>
  <si>
    <t>AYKUT YİĞİTOĞLU</t>
  </si>
  <si>
    <t>MUHAMMET SERT</t>
  </si>
  <si>
    <t>ONUR ŞENEL</t>
  </si>
  <si>
    <t>AHMET BAŞ</t>
  </si>
  <si>
    <t>SERKAN YILMAZ</t>
  </si>
  <si>
    <t>ÖMER FARUK YAYLACI</t>
  </si>
  <si>
    <t>YUNUS EMRE DEMİRGÖZ</t>
  </si>
  <si>
    <t>BATUHAN NACİ KASAR</t>
  </si>
  <si>
    <t>TUĞÇE YAŞAR</t>
  </si>
  <si>
    <t>OKAN AYDIN</t>
  </si>
  <si>
    <t>HATİCE ARI</t>
  </si>
  <si>
    <t xml:space="preserve"> ECEM BERBERİ</t>
  </si>
  <si>
    <t>CAN TUFAN KÜÇÜK</t>
  </si>
  <si>
    <t>FATİH AYCIL</t>
  </si>
  <si>
    <t>BAHA ASİLHAN ERYILDIRIM</t>
  </si>
  <si>
    <t xml:space="preserve">UĞUR ATEŞ </t>
  </si>
  <si>
    <t>CENK KESKİNKAYA</t>
  </si>
  <si>
    <t>ERSİN DİNÇ</t>
  </si>
  <si>
    <t>MUHAMMED HARUN TAŞKIN</t>
  </si>
  <si>
    <t>UĞUR CAN KAYA</t>
  </si>
  <si>
    <t>BERAT ALTINKAYA</t>
  </si>
  <si>
    <t>YASİN KOPARAN</t>
  </si>
  <si>
    <t>OLGUN KORKU</t>
  </si>
  <si>
    <t>BERKAY YILMAZ</t>
  </si>
  <si>
    <t>ERKAN ÇAKMAK</t>
  </si>
  <si>
    <t xml:space="preserve"> AHMET YALÇIN</t>
  </si>
  <si>
    <t>SELİN SAYINER</t>
  </si>
  <si>
    <t>ALİ KORKMAZ</t>
  </si>
  <si>
    <t>FIRAT ÇELİK</t>
  </si>
  <si>
    <t>CAFER UZUN</t>
  </si>
  <si>
    <t>ESEN ORMANLI</t>
  </si>
  <si>
    <t>KASIM SAFA YAKACAK</t>
  </si>
  <si>
    <t>EMRE COŞKUN</t>
  </si>
  <si>
    <t>NEŞE BAYAR</t>
  </si>
  <si>
    <t>EFKAN ASLAN</t>
  </si>
  <si>
    <t>GÖKTÜRK ŞEKER</t>
  </si>
  <si>
    <t>MERT ÇAĞLAR COŞKUNDENİZ</t>
  </si>
  <si>
    <t>İLKAY TAN</t>
  </si>
  <si>
    <t>ZEKİ KILINÇ</t>
  </si>
  <si>
    <t>CAN BERK AYDIN</t>
  </si>
  <si>
    <t xml:space="preserve"> BÜŞRA AKKAYA</t>
  </si>
  <si>
    <t>BAHAR BİLEN</t>
  </si>
  <si>
    <t>MUHAMMET YILDIRIM</t>
  </si>
  <si>
    <t>ŞERİF OZAN GENÇ</t>
  </si>
  <si>
    <t>TUNAHAN HIRÇIN</t>
  </si>
  <si>
    <t>AHMET EMRE ÇİMEN</t>
  </si>
  <si>
    <t>Yrd. Doç. Dr. Nuray CANİKOĞLU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</si>
</sst>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4"/>
      <name val="Arial"/>
      <family val="2"/>
      <charset val="162"/>
    </font>
    <font>
      <sz val="11"/>
      <name val="Arial Narrow"/>
      <family val="2"/>
      <charset val="162"/>
    </font>
    <font>
      <sz val="14"/>
      <color theme="1"/>
      <name val="Arial"/>
      <family val="2"/>
      <charset val="162"/>
    </font>
    <font>
      <b/>
      <sz val="16"/>
      <name val="Arial Narrow"/>
      <family val="2"/>
      <charset val="162"/>
    </font>
    <font>
      <b/>
      <sz val="18"/>
      <name val="Arial Narrow"/>
      <family val="2"/>
      <charset val="162"/>
    </font>
    <font>
      <b/>
      <sz val="14"/>
      <name val="Arial Narrow"/>
      <family val="2"/>
      <charset val="162"/>
    </font>
    <font>
      <sz val="14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0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3" fontId="10" fillId="0" borderId="2" xfId="0" quotePrefix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0" fillId="0" borderId="2" xfId="0" applyFill="1" applyBorder="1" applyAlignment="1">
      <alignment wrapText="1"/>
    </xf>
    <xf numFmtId="0" fontId="1" fillId="0" borderId="3" xfId="0" applyFont="1" applyFill="1" applyBorder="1"/>
    <xf numFmtId="0" fontId="4" fillId="0" borderId="17" xfId="0" applyFont="1" applyFill="1" applyBorder="1" applyAlignment="1">
      <alignment horizontal="right" vertical="center" wrapText="1"/>
    </xf>
    <xf numFmtId="0" fontId="5" fillId="0" borderId="15" xfId="0" applyFont="1" applyFill="1" applyBorder="1"/>
    <xf numFmtId="0" fontId="5" fillId="0" borderId="16" xfId="0" applyFont="1" applyFill="1" applyBorder="1"/>
    <xf numFmtId="0" fontId="10" fillId="0" borderId="2" xfId="0" quotePrefix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wrapText="1"/>
    </xf>
    <xf numFmtId="0" fontId="5" fillId="0" borderId="3" xfId="0" applyFont="1" applyFill="1" applyBorder="1"/>
    <xf numFmtId="0" fontId="5" fillId="0" borderId="0" xfId="0" applyFont="1" applyFill="1"/>
    <xf numFmtId="0" fontId="4" fillId="0" borderId="1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/>
    <xf numFmtId="0" fontId="4" fillId="0" borderId="1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6" fillId="0" borderId="1" xfId="0" applyFont="1" applyFill="1" applyBorder="1" applyAlignment="1">
      <alignment horizontal="right" wrapText="1"/>
    </xf>
    <xf numFmtId="0" fontId="5" fillId="0" borderId="28" xfId="0" applyFont="1" applyFill="1" applyBorder="1"/>
    <xf numFmtId="0" fontId="5" fillId="0" borderId="0" xfId="0" applyFont="1" applyFill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wrapText="1" indent="1"/>
    </xf>
    <xf numFmtId="0" fontId="4" fillId="0" borderId="22" xfId="0" applyFont="1" applyFill="1" applyBorder="1" applyAlignment="1">
      <alignment horizontal="left" wrapText="1" indent="1"/>
    </xf>
    <xf numFmtId="0" fontId="4" fillId="0" borderId="22" xfId="0" applyFont="1" applyFill="1" applyBorder="1" applyAlignment="1">
      <alignment horizontal="left" vertical="center" indent="1"/>
    </xf>
    <xf numFmtId="0" fontId="10" fillId="0" borderId="21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indent="1"/>
    </xf>
    <xf numFmtId="0" fontId="5" fillId="0" borderId="24" xfId="0" applyFont="1" applyFill="1" applyBorder="1" applyAlignment="1">
      <alignment horizontal="left" indent="1"/>
    </xf>
    <xf numFmtId="0" fontId="6" fillId="0" borderId="21" xfId="0" applyFont="1" applyFill="1" applyBorder="1" applyAlignment="1">
      <alignment horizontal="left" wrapText="1" indent="1"/>
    </xf>
    <xf numFmtId="0" fontId="6" fillId="0" borderId="22" xfId="0" applyFont="1" applyFill="1" applyBorder="1" applyAlignment="1">
      <alignment horizontal="left" wrapText="1" indent="1"/>
    </xf>
    <xf numFmtId="0" fontId="0" fillId="0" borderId="22" xfId="0" applyFill="1" applyBorder="1" applyAlignment="1">
      <alignment horizontal="left" wrapText="1" indent="1"/>
    </xf>
    <xf numFmtId="0" fontId="1" fillId="0" borderId="24" xfId="0" applyFont="1" applyFill="1" applyBorder="1" applyAlignment="1">
      <alignment horizontal="left" indent="1"/>
    </xf>
    <xf numFmtId="0" fontId="4" fillId="0" borderId="23" xfId="0" applyFont="1" applyFill="1" applyBorder="1" applyAlignment="1">
      <alignment horizontal="left" wrapText="1" indent="1"/>
    </xf>
    <xf numFmtId="0" fontId="4" fillId="0" borderId="25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indent="1"/>
    </xf>
    <xf numFmtId="0" fontId="5" fillId="0" borderId="27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wrapText="1" indent="1"/>
    </xf>
    <xf numFmtId="0" fontId="10" fillId="0" borderId="23" xfId="0" applyFont="1" applyFill="1" applyBorder="1" applyAlignment="1">
      <alignment horizontal="left" wrapText="1" indent="1"/>
    </xf>
    <xf numFmtId="0" fontId="10" fillId="0" borderId="22" xfId="0" applyFont="1" applyFill="1" applyBorder="1" applyAlignment="1">
      <alignment horizontal="left" wrapText="1" indent="1"/>
    </xf>
    <xf numFmtId="0" fontId="5" fillId="0" borderId="22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wrapText="1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wrapText="1" indent="1"/>
    </xf>
    <xf numFmtId="0" fontId="4" fillId="0" borderId="3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1"/>
    </xf>
    <xf numFmtId="0" fontId="5" fillId="0" borderId="2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/>
    </xf>
    <xf numFmtId="0" fontId="9" fillId="2" borderId="10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</cellXfs>
  <cellStyles count="209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İzlenen Köprü" xfId="134" builtinId="9" hidden="1"/>
    <cellStyle name="İzlenen Köprü" xfId="136" builtinId="9" hidden="1"/>
    <cellStyle name="İzlenen Köprü" xfId="138" builtinId="9" hidden="1"/>
    <cellStyle name="İzlenen Köprü" xfId="140" builtinId="9" hidden="1"/>
    <cellStyle name="İzlenen Köprü" xfId="142" builtinId="9" hidden="1"/>
    <cellStyle name="İzlenen Köprü" xfId="144" builtinId="9" hidden="1"/>
    <cellStyle name="İzlenen Köprü" xfId="146" builtinId="9" hidden="1"/>
    <cellStyle name="İzlenen Köprü" xfId="148" builtinId="9" hidden="1"/>
    <cellStyle name="İzlenen Köprü" xfId="150" builtinId="9" hidden="1"/>
    <cellStyle name="İzlenen Köprü" xfId="152" builtinId="9" hidden="1"/>
    <cellStyle name="İzlenen Köprü" xfId="154" builtinId="9" hidden="1"/>
    <cellStyle name="İzlenen Köprü" xfId="156" builtinId="9" hidden="1"/>
    <cellStyle name="İzlenen Köprü" xfId="158" builtinId="9" hidden="1"/>
    <cellStyle name="İzlenen Köprü" xfId="160" builtinId="9" hidden="1"/>
    <cellStyle name="İzlenen Köprü" xfId="162" builtinId="9" hidden="1"/>
    <cellStyle name="İzlenen Köprü" xfId="164" builtinId="9" hidden="1"/>
    <cellStyle name="İzlenen Köprü" xfId="166" builtinId="9" hidden="1"/>
    <cellStyle name="İzlenen Köprü" xfId="168" builtinId="9" hidden="1"/>
    <cellStyle name="İzlenen Köprü" xfId="170" builtinId="9" hidden="1"/>
    <cellStyle name="İzlenen Köprü" xfId="172" builtinId="9" hidden="1"/>
    <cellStyle name="İzlenen Köprü" xfId="174" builtinId="9" hidden="1"/>
    <cellStyle name="İzlenen Köprü" xfId="176" builtinId="9" hidden="1"/>
    <cellStyle name="İzlenen Köprü" xfId="178" builtinId="9" hidden="1"/>
    <cellStyle name="İzlenen Köprü" xfId="180" builtinId="9" hidden="1"/>
    <cellStyle name="İzlenen Köprü" xfId="182" builtinId="9" hidden="1"/>
    <cellStyle name="İzlenen Köprü" xfId="184" builtinId="9" hidden="1"/>
    <cellStyle name="İzlenen Köprü" xfId="186" builtinId="9" hidden="1"/>
    <cellStyle name="İzlenen Köprü" xfId="188" builtinId="9" hidden="1"/>
    <cellStyle name="İzlenen Köprü" xfId="190" builtinId="9" hidden="1"/>
    <cellStyle name="İzlenen Köprü" xfId="192" builtinId="9" hidden="1"/>
    <cellStyle name="İzlenen Köprü" xfId="194" builtinId="9" hidden="1"/>
    <cellStyle name="İzlenen Köprü" xfId="196" builtinId="9" hidden="1"/>
    <cellStyle name="İzlenen Köprü" xfId="198" builtinId="9" hidden="1"/>
    <cellStyle name="İzlenen Köprü" xfId="200" builtinId="9" hidden="1"/>
    <cellStyle name="İzlenen Köprü" xfId="202" builtinId="9" hidden="1"/>
    <cellStyle name="İzlenen Köprü" xfId="204" builtinId="9" hidden="1"/>
    <cellStyle name="İzlenen Köprü" xfId="206" builtinId="9" hidden="1"/>
    <cellStyle name="İzlenen Köprü" xfId="20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Köprü" xfId="133" builtinId="8" hidden="1"/>
    <cellStyle name="Köprü" xfId="135" builtinId="8" hidden="1"/>
    <cellStyle name="Köprü" xfId="137" builtinId="8" hidden="1"/>
    <cellStyle name="Köprü" xfId="139" builtinId="8" hidden="1"/>
    <cellStyle name="Köprü" xfId="141" builtinId="8" hidden="1"/>
    <cellStyle name="Köprü" xfId="143" builtinId="8" hidden="1"/>
    <cellStyle name="Köprü" xfId="145" builtinId="8" hidden="1"/>
    <cellStyle name="Köprü" xfId="147" builtinId="8" hidden="1"/>
    <cellStyle name="Köprü" xfId="149" builtinId="8" hidden="1"/>
    <cellStyle name="Köprü" xfId="151" builtinId="8" hidden="1"/>
    <cellStyle name="Köprü" xfId="153" builtinId="8" hidden="1"/>
    <cellStyle name="Köprü" xfId="155" builtinId="8" hidden="1"/>
    <cellStyle name="Köprü" xfId="157" builtinId="8" hidden="1"/>
    <cellStyle name="Köprü" xfId="159" builtinId="8" hidden="1"/>
    <cellStyle name="Köprü" xfId="161" builtinId="8" hidden="1"/>
    <cellStyle name="Köprü" xfId="163" builtinId="8" hidden="1"/>
    <cellStyle name="Köprü" xfId="165" builtinId="8" hidden="1"/>
    <cellStyle name="Köprü" xfId="167" builtinId="8" hidden="1"/>
    <cellStyle name="Köprü" xfId="169" builtinId="8" hidden="1"/>
    <cellStyle name="Köprü" xfId="171" builtinId="8" hidden="1"/>
    <cellStyle name="Köprü" xfId="173" builtinId="8" hidden="1"/>
    <cellStyle name="Köprü" xfId="175" builtinId="8" hidden="1"/>
    <cellStyle name="Köprü" xfId="177" builtinId="8" hidden="1"/>
    <cellStyle name="Köprü" xfId="179" builtinId="8" hidden="1"/>
    <cellStyle name="Köprü" xfId="181" builtinId="8" hidden="1"/>
    <cellStyle name="Köprü" xfId="183" builtinId="8" hidden="1"/>
    <cellStyle name="Köprü" xfId="185" builtinId="8" hidden="1"/>
    <cellStyle name="Köprü" xfId="187" builtinId="8" hidden="1"/>
    <cellStyle name="Köprü" xfId="189" builtinId="8" hidden="1"/>
    <cellStyle name="Köprü" xfId="191" builtinId="8" hidden="1"/>
    <cellStyle name="Köprü" xfId="193" builtinId="8" hidden="1"/>
    <cellStyle name="Köprü" xfId="195" builtinId="8" hidden="1"/>
    <cellStyle name="Köprü" xfId="197" builtinId="8" hidden="1"/>
    <cellStyle name="Köprü" xfId="199" builtinId="8" hidden="1"/>
    <cellStyle name="Köprü" xfId="201" builtinId="8" hidden="1"/>
    <cellStyle name="Köprü" xfId="203" builtinId="8" hidden="1"/>
    <cellStyle name="Köprü" xfId="205" builtinId="8" hidden="1"/>
    <cellStyle name="Köprü" xfId="2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7"/>
  <sheetViews>
    <sheetView tabSelected="1" topLeftCell="A214" zoomScale="85" zoomScaleNormal="85" zoomScaleSheetLayoutView="70" zoomScalePageLayoutView="85" workbookViewId="0">
      <selection activeCell="E220" sqref="E220"/>
    </sheetView>
  </sheetViews>
  <sheetFormatPr defaultColWidth="8.875" defaultRowHeight="16.5" x14ac:dyDescent="0.3"/>
  <cols>
    <col min="1" max="1" width="8.875" style="8"/>
    <col min="2" max="2" width="40.75" style="9" customWidth="1"/>
    <col min="3" max="3" width="8.75" style="9" customWidth="1"/>
    <col min="4" max="4" width="20.375" style="21" customWidth="1"/>
    <col min="5" max="5" width="42.875" style="52" bestFit="1" customWidth="1"/>
    <col min="6" max="16384" width="8.875" style="1"/>
  </cols>
  <sheetData>
    <row r="1" spans="1:37" ht="17.25" thickBot="1" x14ac:dyDescent="0.3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2" customFormat="1" ht="30" customHeight="1" thickBot="1" x14ac:dyDescent="0.35">
      <c r="A2" s="10"/>
      <c r="B2" s="11" t="s">
        <v>0</v>
      </c>
      <c r="C2" s="12"/>
      <c r="D2" s="12"/>
      <c r="E2" s="53" t="s">
        <v>25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2" customFormat="1" ht="18.95" customHeight="1" x14ac:dyDescent="0.3">
      <c r="A3" s="10"/>
      <c r="B3" s="110" t="s">
        <v>1</v>
      </c>
      <c r="C3" s="115" t="s">
        <v>2</v>
      </c>
      <c r="D3" s="33" t="s">
        <v>83</v>
      </c>
      <c r="E3" s="59" t="s">
        <v>271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 x14ac:dyDescent="0.3">
      <c r="B4" s="111"/>
      <c r="C4" s="116"/>
      <c r="D4" s="22" t="s">
        <v>84</v>
      </c>
      <c r="E4" s="61" t="s">
        <v>272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100000000000001" customHeight="1" x14ac:dyDescent="0.3">
      <c r="B5" s="111"/>
      <c r="C5" s="116"/>
      <c r="D5" s="16" t="s">
        <v>88</v>
      </c>
      <c r="E5" s="60" t="s">
        <v>273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0.100000000000001" customHeight="1" thickBot="1" x14ac:dyDescent="0.35">
      <c r="B6" s="111"/>
      <c r="C6" s="117"/>
      <c r="D6" s="23"/>
      <c r="E6" s="6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0.100000000000001" customHeight="1" x14ac:dyDescent="0.3">
      <c r="B7" s="111"/>
      <c r="C7" s="116" t="s">
        <v>3</v>
      </c>
      <c r="D7" s="17" t="s">
        <v>175</v>
      </c>
      <c r="E7" s="67" t="s">
        <v>176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20.100000000000001" customHeight="1" x14ac:dyDescent="0.3">
      <c r="B8" s="111"/>
      <c r="C8" s="116"/>
      <c r="D8" s="5" t="s">
        <v>177</v>
      </c>
      <c r="E8" s="66" t="s">
        <v>178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0.100000000000001" customHeight="1" x14ac:dyDescent="0.3">
      <c r="B9" s="111"/>
      <c r="C9" s="116"/>
      <c r="D9" s="16" t="s">
        <v>85</v>
      </c>
      <c r="E9" s="60" t="s">
        <v>274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0.100000000000001" customHeight="1" x14ac:dyDescent="0.3">
      <c r="B10" s="111"/>
      <c r="C10" s="116"/>
      <c r="D10" s="16" t="s">
        <v>86</v>
      </c>
      <c r="E10" s="60" t="s">
        <v>275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20.100000000000001" customHeight="1" x14ac:dyDescent="0.3">
      <c r="B11" s="111"/>
      <c r="C11" s="116"/>
      <c r="D11" s="16" t="s">
        <v>87</v>
      </c>
      <c r="E11" s="60" t="s">
        <v>276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0.100000000000001" customHeight="1" x14ac:dyDescent="0.3">
      <c r="B12" s="111"/>
      <c r="C12" s="116"/>
      <c r="D12" s="48"/>
      <c r="E12" s="109" t="s">
        <v>277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20.100000000000001" customHeight="1" thickBot="1" x14ac:dyDescent="0.35">
      <c r="B13" s="112"/>
      <c r="C13" s="117"/>
      <c r="D13" s="23"/>
      <c r="E13" s="62" t="s">
        <v>277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0.100000000000001" customHeight="1" x14ac:dyDescent="0.3">
      <c r="B14" s="110" t="s">
        <v>4</v>
      </c>
      <c r="C14" s="115" t="s">
        <v>2</v>
      </c>
      <c r="D14" s="33" t="s">
        <v>139</v>
      </c>
      <c r="E14" s="59" t="s">
        <v>278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100000000000001" customHeight="1" x14ac:dyDescent="0.3">
      <c r="B15" s="111"/>
      <c r="C15" s="116"/>
      <c r="D15" s="5" t="s">
        <v>140</v>
      </c>
      <c r="E15" s="60" t="s">
        <v>279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100000000000001" customHeight="1" x14ac:dyDescent="0.3">
      <c r="B16" s="111"/>
      <c r="C16" s="116"/>
      <c r="D16" s="16" t="s">
        <v>141</v>
      </c>
      <c r="E16" s="60" t="s">
        <v>280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ht="20.100000000000001" customHeight="1" x14ac:dyDescent="0.3">
      <c r="B17" s="111"/>
      <c r="C17" s="116"/>
      <c r="D17" s="22" t="s">
        <v>254</v>
      </c>
      <c r="E17" s="61" t="s">
        <v>281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20.100000000000001" customHeight="1" x14ac:dyDescent="0.3">
      <c r="B18" s="111"/>
      <c r="C18" s="116"/>
      <c r="D18" s="16" t="s">
        <v>150</v>
      </c>
      <c r="E18" s="60" t="s">
        <v>282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ht="20.100000000000001" customHeight="1" x14ac:dyDescent="0.3">
      <c r="B19" s="111"/>
      <c r="C19" s="116"/>
      <c r="D19" s="16" t="s">
        <v>146</v>
      </c>
      <c r="E19" s="60" t="s">
        <v>283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ht="20.100000000000001" customHeight="1" thickBot="1" x14ac:dyDescent="0.35">
      <c r="B20" s="111"/>
      <c r="C20" s="117"/>
      <c r="D20" s="23" t="s">
        <v>147</v>
      </c>
      <c r="E20" s="62" t="s">
        <v>284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ht="20.100000000000001" customHeight="1" x14ac:dyDescent="0.3">
      <c r="B21" s="111"/>
      <c r="C21" s="115" t="s">
        <v>3</v>
      </c>
      <c r="D21" s="16" t="s">
        <v>145</v>
      </c>
      <c r="E21" s="60" t="s">
        <v>285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ht="20.100000000000001" customHeight="1" x14ac:dyDescent="0.3">
      <c r="B22" s="111"/>
      <c r="C22" s="116"/>
      <c r="D22" s="16" t="s">
        <v>143</v>
      </c>
      <c r="E22" s="60" t="s">
        <v>286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ht="20.100000000000001" customHeight="1" x14ac:dyDescent="0.3">
      <c r="B23" s="111"/>
      <c r="C23" s="116"/>
      <c r="D23" s="49"/>
      <c r="E23" s="63" t="s">
        <v>277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20.100000000000001" customHeight="1" thickBot="1" x14ac:dyDescent="0.35">
      <c r="B24" s="112"/>
      <c r="C24" s="117"/>
      <c r="D24" s="24"/>
      <c r="E24" s="64" t="s">
        <v>277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ht="20.100000000000001" customHeight="1" x14ac:dyDescent="0.3">
      <c r="B25" s="110" t="s">
        <v>5</v>
      </c>
      <c r="C25" s="115" t="s">
        <v>2</v>
      </c>
      <c r="D25" s="41">
        <v>130108067</v>
      </c>
      <c r="E25" s="65" t="s">
        <v>170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20.100000000000001" customHeight="1" x14ac:dyDescent="0.3">
      <c r="B26" s="111"/>
      <c r="C26" s="116"/>
      <c r="D26" s="17">
        <v>120108006</v>
      </c>
      <c r="E26" s="66" t="s">
        <v>171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ht="20.100000000000001" customHeight="1" x14ac:dyDescent="0.3">
      <c r="B27" s="111"/>
      <c r="C27" s="116"/>
      <c r="D27" s="17">
        <v>100108021</v>
      </c>
      <c r="E27" s="67" t="s">
        <v>172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20.100000000000001" customHeight="1" x14ac:dyDescent="0.3">
      <c r="B28" s="111"/>
      <c r="C28" s="116"/>
      <c r="D28" s="5"/>
      <c r="E28" s="6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2:37" ht="20.100000000000001" customHeight="1" thickBot="1" x14ac:dyDescent="0.35">
      <c r="B29" s="111"/>
      <c r="C29" s="117"/>
      <c r="D29" s="24"/>
      <c r="E29" s="64" t="s">
        <v>277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ht="20.100000000000001" customHeight="1" x14ac:dyDescent="0.3">
      <c r="B30" s="111"/>
      <c r="C30" s="116" t="s">
        <v>3</v>
      </c>
      <c r="D30" s="5" t="s">
        <v>173</v>
      </c>
      <c r="E30" s="67" t="s">
        <v>174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2:37" ht="20.100000000000001" customHeight="1" x14ac:dyDescent="0.3">
      <c r="B31" s="111"/>
      <c r="C31" s="116"/>
      <c r="D31" s="16" t="s">
        <v>81</v>
      </c>
      <c r="E31" s="60" t="s">
        <v>287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 ht="20.100000000000001" customHeight="1" x14ac:dyDescent="0.3">
      <c r="B32" s="111"/>
      <c r="C32" s="116"/>
      <c r="D32" s="16" t="s">
        <v>82</v>
      </c>
      <c r="E32" s="60" t="s">
        <v>288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 ht="20.100000000000001" customHeight="1" x14ac:dyDescent="0.3">
      <c r="B33" s="111"/>
      <c r="C33" s="116"/>
      <c r="D33" s="48"/>
      <c r="E33" s="60" t="s">
        <v>289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2:37" ht="20.100000000000001" customHeight="1" thickBot="1" x14ac:dyDescent="0.35">
      <c r="B34" s="112"/>
      <c r="C34" s="117"/>
      <c r="D34" s="24"/>
      <c r="E34" s="64" t="s">
        <v>277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:37" ht="20.100000000000001" customHeight="1" x14ac:dyDescent="0.3">
      <c r="B35" s="110" t="s">
        <v>6</v>
      </c>
      <c r="C35" s="115" t="s">
        <v>2</v>
      </c>
      <c r="D35" s="6" t="s">
        <v>28</v>
      </c>
      <c r="E35" s="68" t="s">
        <v>290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 ht="20.100000000000001" customHeight="1" x14ac:dyDescent="0.3">
      <c r="B36" s="111"/>
      <c r="C36" s="116"/>
      <c r="D36" s="16" t="s">
        <v>29</v>
      </c>
      <c r="E36" s="60" t="s">
        <v>269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:37" ht="20.100000000000001" customHeight="1" x14ac:dyDescent="0.3">
      <c r="B37" s="111"/>
      <c r="C37" s="116"/>
      <c r="D37" s="16" t="s">
        <v>31</v>
      </c>
      <c r="E37" s="60" t="s">
        <v>291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2:37" ht="20.100000000000001" customHeight="1" x14ac:dyDescent="0.3">
      <c r="B38" s="111"/>
      <c r="C38" s="116"/>
      <c r="D38" s="22" t="s">
        <v>32</v>
      </c>
      <c r="E38" s="61" t="s">
        <v>292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20.100000000000001" customHeight="1" x14ac:dyDescent="0.3">
      <c r="B39" s="111"/>
      <c r="C39" s="116"/>
      <c r="D39" s="16" t="s">
        <v>33</v>
      </c>
      <c r="E39" s="60" t="s">
        <v>293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ht="20.100000000000001" customHeight="1" x14ac:dyDescent="0.3">
      <c r="B40" s="111"/>
      <c r="C40" s="116"/>
      <c r="D40" s="16" t="s">
        <v>34</v>
      </c>
      <c r="E40" s="60" t="s">
        <v>294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2:37" ht="20.100000000000001" customHeight="1" x14ac:dyDescent="0.3">
      <c r="B41" s="111"/>
      <c r="C41" s="116"/>
      <c r="D41" s="16" t="s">
        <v>35</v>
      </c>
      <c r="E41" s="60" t="s">
        <v>295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2:37" ht="20.100000000000001" customHeight="1" thickBot="1" x14ac:dyDescent="0.35">
      <c r="B42" s="111"/>
      <c r="C42" s="117"/>
      <c r="D42" s="23" t="s">
        <v>36</v>
      </c>
      <c r="E42" s="62" t="s">
        <v>296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20.100000000000001" customHeight="1" x14ac:dyDescent="0.3">
      <c r="B43" s="111"/>
      <c r="C43" s="115" t="s">
        <v>3</v>
      </c>
      <c r="D43" s="22" t="s">
        <v>27</v>
      </c>
      <c r="E43" s="61" t="s">
        <v>297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20.100000000000001" customHeight="1" x14ac:dyDescent="0.3">
      <c r="B44" s="111"/>
      <c r="C44" s="116"/>
      <c r="D44" s="5" t="s">
        <v>30</v>
      </c>
      <c r="E44" s="60" t="s">
        <v>298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37" ht="20.100000000000001" customHeight="1" x14ac:dyDescent="0.3">
      <c r="B45" s="111"/>
      <c r="C45" s="116"/>
      <c r="D45" s="16"/>
      <c r="E45" s="6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20.100000000000001" customHeight="1" x14ac:dyDescent="0.3">
      <c r="B46" s="111"/>
      <c r="C46" s="116"/>
      <c r="D46" s="25"/>
      <c r="E46" s="69" t="s">
        <v>277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 ht="20.100000000000001" customHeight="1" thickBot="1" x14ac:dyDescent="0.35">
      <c r="B47" s="112"/>
      <c r="C47" s="117"/>
      <c r="D47" s="36"/>
      <c r="E47" s="70" t="s">
        <v>277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37" ht="20.100000000000001" customHeight="1" x14ac:dyDescent="0.3">
      <c r="B48" s="110" t="s">
        <v>7</v>
      </c>
      <c r="C48" s="115" t="s">
        <v>2</v>
      </c>
      <c r="D48" s="50">
        <v>130108001</v>
      </c>
      <c r="E48" s="71" t="s">
        <v>179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3">
      <c r="B49" s="111"/>
      <c r="C49" s="116"/>
      <c r="D49" s="18" t="str">
        <f>"0601.08036"</f>
        <v>0601.08036</v>
      </c>
      <c r="E49" s="72" t="s">
        <v>260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3">
      <c r="B50" s="111"/>
      <c r="C50" s="116"/>
      <c r="D50" s="18" t="str">
        <f>"0801.08031"</f>
        <v>0801.08031</v>
      </c>
      <c r="E50" s="72" t="s">
        <v>259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3">
      <c r="B51" s="111"/>
      <c r="C51" s="116"/>
      <c r="D51" s="17"/>
      <c r="E51" s="66" t="s">
        <v>277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3">
      <c r="B52" s="111"/>
      <c r="C52" s="116"/>
      <c r="D52" s="26"/>
      <c r="E52" s="73" t="s">
        <v>277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thickBot="1" x14ac:dyDescent="0.35">
      <c r="B53" s="111"/>
      <c r="C53" s="117"/>
      <c r="D53" s="27"/>
      <c r="E53" s="74" t="s">
        <v>277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3">
      <c r="B54" s="111"/>
      <c r="C54" s="116" t="s">
        <v>3</v>
      </c>
      <c r="D54" s="19">
        <v>120108041</v>
      </c>
      <c r="E54" s="75" t="s">
        <v>181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3">
      <c r="B55" s="111"/>
      <c r="C55" s="116"/>
      <c r="D55" s="17" t="s">
        <v>184</v>
      </c>
      <c r="E55" s="66" t="s">
        <v>185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2:37" ht="20.100000000000001" customHeight="1" x14ac:dyDescent="0.3">
      <c r="B56" s="111"/>
      <c r="C56" s="116"/>
      <c r="D56" s="17" t="s">
        <v>186</v>
      </c>
      <c r="E56" s="66" t="s">
        <v>187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:37" ht="20.100000000000001" customHeight="1" x14ac:dyDescent="0.3">
      <c r="B57" s="111"/>
      <c r="C57" s="116"/>
      <c r="D57" s="17" t="s">
        <v>188</v>
      </c>
      <c r="E57" s="66" t="s">
        <v>189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2:37" ht="20.100000000000001" customHeight="1" x14ac:dyDescent="0.3">
      <c r="B58" s="111"/>
      <c r="C58" s="116"/>
      <c r="D58" s="5" t="s">
        <v>190</v>
      </c>
      <c r="E58" s="66" t="s">
        <v>191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2:37" ht="20.100000000000001" customHeight="1" thickBot="1" x14ac:dyDescent="0.35">
      <c r="B59" s="112"/>
      <c r="C59" s="117"/>
      <c r="D59" s="23"/>
      <c r="E59" s="62" t="s">
        <v>277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37" ht="20.100000000000001" customHeight="1" x14ac:dyDescent="0.3">
      <c r="B60" s="110" t="s">
        <v>8</v>
      </c>
      <c r="C60" s="115" t="s">
        <v>2</v>
      </c>
      <c r="D60" s="6" t="s">
        <v>115</v>
      </c>
      <c r="E60" s="59" t="s">
        <v>299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37" ht="20.100000000000001" customHeight="1" x14ac:dyDescent="0.3">
      <c r="B61" s="111"/>
      <c r="C61" s="116"/>
      <c r="D61" s="16" t="s">
        <v>116</v>
      </c>
      <c r="E61" s="60" t="s">
        <v>300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37" ht="20.100000000000001" customHeight="1" x14ac:dyDescent="0.3">
      <c r="B62" s="111"/>
      <c r="C62" s="116"/>
      <c r="D62" s="16" t="s">
        <v>117</v>
      </c>
      <c r="E62" s="60" t="s">
        <v>301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37" ht="20.100000000000001" customHeight="1" x14ac:dyDescent="0.3">
      <c r="B63" s="111"/>
      <c r="C63" s="116"/>
      <c r="D63" s="16" t="s">
        <v>118</v>
      </c>
      <c r="E63" s="60" t="s">
        <v>302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37" ht="20.100000000000001" customHeight="1" x14ac:dyDescent="0.3">
      <c r="B64" s="111"/>
      <c r="C64" s="116"/>
      <c r="D64" s="5" t="s">
        <v>119</v>
      </c>
      <c r="E64" s="60" t="s">
        <v>303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20.100000000000001" customHeight="1" x14ac:dyDescent="0.3">
      <c r="B65" s="111"/>
      <c r="C65" s="116"/>
      <c r="D65" s="16" t="s">
        <v>120</v>
      </c>
      <c r="E65" s="60" t="s">
        <v>304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2:37" ht="20.100000000000001" customHeight="1" x14ac:dyDescent="0.3">
      <c r="B66" s="111"/>
      <c r="C66" s="116"/>
      <c r="D66" s="16" t="s">
        <v>121</v>
      </c>
      <c r="E66" s="60" t="s">
        <v>305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2:37" ht="20.100000000000001" customHeight="1" thickBot="1" x14ac:dyDescent="0.35">
      <c r="B67" s="111"/>
      <c r="C67" s="117"/>
      <c r="D67" s="23" t="s">
        <v>122</v>
      </c>
      <c r="E67" s="64" t="s">
        <v>306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2:37" ht="20.100000000000001" customHeight="1" x14ac:dyDescent="0.3">
      <c r="B68" s="111"/>
      <c r="C68" s="115" t="s">
        <v>3</v>
      </c>
      <c r="D68" s="28" t="s">
        <v>110</v>
      </c>
      <c r="E68" s="76" t="s">
        <v>307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2:37" ht="20.100000000000001" customHeight="1" x14ac:dyDescent="0.3">
      <c r="B69" s="111"/>
      <c r="C69" s="116"/>
      <c r="D69" s="5"/>
      <c r="E69" s="7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20.100000000000001" customHeight="1" x14ac:dyDescent="0.3">
      <c r="B70" s="111"/>
      <c r="C70" s="116"/>
      <c r="D70" s="29"/>
      <c r="E70" s="78" t="s">
        <v>277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20.100000000000001" customHeight="1" thickBot="1" x14ac:dyDescent="0.35">
      <c r="B71" s="112"/>
      <c r="C71" s="117"/>
      <c r="D71" s="30"/>
      <c r="E71" s="79" t="s">
        <v>277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ht="20.100000000000001" customHeight="1" x14ac:dyDescent="0.3">
      <c r="B72" s="110" t="s">
        <v>9</v>
      </c>
      <c r="C72" s="115" t="s">
        <v>2</v>
      </c>
      <c r="D72" s="6" t="str">
        <f>"1301.08065"</f>
        <v>1301.08065</v>
      </c>
      <c r="E72" s="80" t="s">
        <v>182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ht="20.100000000000001" customHeight="1" x14ac:dyDescent="0.3">
      <c r="B73" s="111"/>
      <c r="C73" s="116"/>
      <c r="D73" s="5">
        <v>130108060</v>
      </c>
      <c r="E73" s="66" t="s">
        <v>192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ht="20.100000000000001" customHeight="1" x14ac:dyDescent="0.3">
      <c r="B74" s="111"/>
      <c r="C74" s="116"/>
      <c r="D74" s="17">
        <v>130108020</v>
      </c>
      <c r="E74" s="66" t="s">
        <v>193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ht="20.100000000000001" customHeight="1" x14ac:dyDescent="0.3">
      <c r="B75" s="111"/>
      <c r="C75" s="116"/>
      <c r="D75" s="5" t="str">
        <f>"1301.08011"</f>
        <v>1301.08011</v>
      </c>
      <c r="E75" s="66" t="s">
        <v>183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ht="20.100000000000001" customHeight="1" x14ac:dyDescent="0.3">
      <c r="B76" s="111"/>
      <c r="C76" s="116"/>
      <c r="D76" s="5"/>
      <c r="E76" s="67" t="s">
        <v>277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ht="20.100000000000001" customHeight="1" thickBot="1" x14ac:dyDescent="0.35">
      <c r="B77" s="111"/>
      <c r="C77" s="117"/>
      <c r="D77" s="24"/>
      <c r="E77" s="64" t="s">
        <v>277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ht="20.100000000000001" customHeight="1" x14ac:dyDescent="0.3">
      <c r="B78" s="111"/>
      <c r="C78" s="115" t="s">
        <v>3</v>
      </c>
      <c r="D78" s="19" t="s">
        <v>194</v>
      </c>
      <c r="E78" s="75" t="s">
        <v>195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ht="20.100000000000001" customHeight="1" x14ac:dyDescent="0.3">
      <c r="B79" s="111"/>
      <c r="C79" s="116"/>
      <c r="D79" s="17" t="s">
        <v>196</v>
      </c>
      <c r="E79" s="66" t="s">
        <v>197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ht="20.100000000000001" customHeight="1" x14ac:dyDescent="0.3">
      <c r="B80" s="111"/>
      <c r="C80" s="116"/>
      <c r="D80" s="17" t="s">
        <v>198</v>
      </c>
      <c r="E80" s="66" t="s">
        <v>199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ht="20.100000000000001" customHeight="1" x14ac:dyDescent="0.3">
      <c r="B81" s="111"/>
      <c r="C81" s="116"/>
      <c r="D81" s="5" t="s">
        <v>200</v>
      </c>
      <c r="E81" s="67" t="s">
        <v>201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ht="20.100000000000001" customHeight="1" thickBot="1" x14ac:dyDescent="0.35">
      <c r="B82" s="112"/>
      <c r="C82" s="117"/>
      <c r="D82" s="24" t="s">
        <v>202</v>
      </c>
      <c r="E82" s="64" t="s">
        <v>203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ht="20.100000000000001" customHeight="1" x14ac:dyDescent="0.3">
      <c r="B83" s="110" t="s">
        <v>10</v>
      </c>
      <c r="C83" s="115" t="s">
        <v>2</v>
      </c>
      <c r="D83" s="41">
        <v>130108093</v>
      </c>
      <c r="E83" s="65" t="s">
        <v>204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ht="20.100000000000001" customHeight="1" x14ac:dyDescent="0.3">
      <c r="B84" s="111"/>
      <c r="C84" s="116"/>
      <c r="D84" s="17">
        <v>120108048</v>
      </c>
      <c r="E84" s="67" t="s">
        <v>205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37" ht="20.100000000000001" customHeight="1" x14ac:dyDescent="0.3">
      <c r="B85" s="111"/>
      <c r="C85" s="116"/>
      <c r="D85" s="5">
        <v>130108307</v>
      </c>
      <c r="E85" s="66" t="s">
        <v>206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:37" ht="20.100000000000001" customHeight="1" x14ac:dyDescent="0.3">
      <c r="B86" s="111"/>
      <c r="C86" s="116"/>
      <c r="D86" s="31" t="s">
        <v>268</v>
      </c>
      <c r="E86" s="66" t="s">
        <v>210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2:37" ht="20.100000000000001" customHeight="1" x14ac:dyDescent="0.3">
      <c r="B87" s="111"/>
      <c r="C87" s="116"/>
      <c r="D87" s="5">
        <v>130108033</v>
      </c>
      <c r="E87" s="66" t="s">
        <v>207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:37" ht="20.100000000000001" customHeight="1" thickBot="1" x14ac:dyDescent="0.35">
      <c r="B88" s="111"/>
      <c r="C88" s="117"/>
      <c r="D88" s="24">
        <v>130108303</v>
      </c>
      <c r="E88" s="81" t="s">
        <v>208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:37" ht="20.100000000000001" customHeight="1" x14ac:dyDescent="0.3">
      <c r="B89" s="111"/>
      <c r="C89" s="115" t="s">
        <v>3</v>
      </c>
      <c r="D89" s="7"/>
      <c r="E89" s="82" t="s">
        <v>209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 ht="20.100000000000001" customHeight="1" x14ac:dyDescent="0.3">
      <c r="B90" s="111"/>
      <c r="C90" s="116"/>
      <c r="D90" s="20" t="s">
        <v>211</v>
      </c>
      <c r="E90" s="83" t="s">
        <v>212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ht="20.100000000000001" customHeight="1" x14ac:dyDescent="0.3">
      <c r="B91" s="111"/>
      <c r="C91" s="116"/>
      <c r="D91" s="17" t="s">
        <v>255</v>
      </c>
      <c r="E91" s="66" t="s">
        <v>213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ht="20.100000000000001" customHeight="1" thickBot="1" x14ac:dyDescent="0.35">
      <c r="B92" s="112"/>
      <c r="C92" s="117"/>
      <c r="D92" s="24"/>
      <c r="E92" s="6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ht="20.100000000000001" customHeight="1" x14ac:dyDescent="0.3">
      <c r="B93" s="110" t="s">
        <v>11</v>
      </c>
      <c r="C93" s="115" t="s">
        <v>2</v>
      </c>
      <c r="D93" s="33" t="s">
        <v>105</v>
      </c>
      <c r="E93" s="59" t="s">
        <v>308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ht="20.100000000000001" customHeight="1" x14ac:dyDescent="0.3">
      <c r="B94" s="111"/>
      <c r="C94" s="116"/>
      <c r="D94" s="16" t="s">
        <v>108</v>
      </c>
      <c r="E94" s="60" t="s">
        <v>309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ht="20.100000000000001" customHeight="1" x14ac:dyDescent="0.3">
      <c r="B95" s="111"/>
      <c r="C95" s="116"/>
      <c r="D95" s="22" t="s">
        <v>111</v>
      </c>
      <c r="E95" s="61" t="s">
        <v>310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ht="20.100000000000001" customHeight="1" x14ac:dyDescent="0.3">
      <c r="B96" s="111"/>
      <c r="C96" s="116"/>
      <c r="D96" s="22" t="s">
        <v>112</v>
      </c>
      <c r="E96" s="61" t="s">
        <v>311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ht="20.100000000000001" customHeight="1" x14ac:dyDescent="0.3">
      <c r="B97" s="111"/>
      <c r="C97" s="116"/>
      <c r="D97" s="16" t="s">
        <v>113</v>
      </c>
      <c r="E97" s="60" t="s">
        <v>312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ht="20.100000000000001" customHeight="1" x14ac:dyDescent="0.3">
      <c r="B98" s="111"/>
      <c r="C98" s="116"/>
      <c r="D98" s="17">
        <v>130108086</v>
      </c>
      <c r="E98" s="83" t="s">
        <v>180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ht="20.100000000000001" customHeight="1" thickBot="1" x14ac:dyDescent="0.35">
      <c r="B99" s="111"/>
      <c r="C99" s="117"/>
      <c r="D99" s="16" t="s">
        <v>114</v>
      </c>
      <c r="E99" s="60" t="s">
        <v>313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ht="20.100000000000001" customHeight="1" x14ac:dyDescent="0.3">
      <c r="B100" s="111"/>
      <c r="C100" s="115" t="s">
        <v>3</v>
      </c>
      <c r="D100" s="18" t="s">
        <v>109</v>
      </c>
      <c r="E100" s="72" t="s">
        <v>314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ht="20.100000000000001" customHeight="1" x14ac:dyDescent="0.3">
      <c r="B101" s="111"/>
      <c r="C101" s="116"/>
      <c r="D101" s="16"/>
      <c r="E101" s="6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ht="20.100000000000001" customHeight="1" x14ac:dyDescent="0.3">
      <c r="B102" s="111"/>
      <c r="C102" s="116"/>
      <c r="D102" s="34"/>
      <c r="E102" s="84" t="s">
        <v>277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ht="20.100000000000001" customHeight="1" thickBot="1" x14ac:dyDescent="0.35">
      <c r="B103" s="112"/>
      <c r="C103" s="117"/>
      <c r="D103" s="35"/>
      <c r="E103" s="85" t="s">
        <v>277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ht="20.100000000000001" customHeight="1" x14ac:dyDescent="0.3">
      <c r="B104" s="110" t="s">
        <v>12</v>
      </c>
      <c r="C104" s="115" t="s">
        <v>2</v>
      </c>
      <c r="D104" s="33" t="s">
        <v>156</v>
      </c>
      <c r="E104" s="86" t="s">
        <v>315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ht="20.100000000000001" customHeight="1" x14ac:dyDescent="0.3">
      <c r="B105" s="111"/>
      <c r="C105" s="116"/>
      <c r="D105" s="16" t="s">
        <v>157</v>
      </c>
      <c r="E105" s="55" t="s">
        <v>316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ht="20.100000000000001" customHeight="1" x14ac:dyDescent="0.3">
      <c r="B106" s="111"/>
      <c r="C106" s="116"/>
      <c r="D106" s="16" t="s">
        <v>158</v>
      </c>
      <c r="E106" s="87" t="s">
        <v>317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ht="20.100000000000001" customHeight="1" thickBot="1" x14ac:dyDescent="0.35">
      <c r="B107" s="111"/>
      <c r="C107" s="116"/>
      <c r="D107" s="16" t="s">
        <v>149</v>
      </c>
      <c r="E107" s="55" t="s">
        <v>318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ht="20.100000000000001" customHeight="1" x14ac:dyDescent="0.3">
      <c r="B108" s="111"/>
      <c r="C108" s="115" t="s">
        <v>3</v>
      </c>
      <c r="D108" s="18" t="s">
        <v>106</v>
      </c>
      <c r="E108" s="87" t="s">
        <v>319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ht="20.100000000000001" customHeight="1" x14ac:dyDescent="0.3">
      <c r="B109" s="111"/>
      <c r="C109" s="116"/>
      <c r="D109" s="16" t="s">
        <v>148</v>
      </c>
      <c r="E109" s="88" t="s">
        <v>320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7" ht="20.100000000000001" customHeight="1" x14ac:dyDescent="0.3">
      <c r="B110" s="111"/>
      <c r="C110" s="116"/>
      <c r="D110" s="16" t="s">
        <v>151</v>
      </c>
      <c r="E110" s="55" t="s">
        <v>363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7" ht="20.100000000000001" customHeight="1" x14ac:dyDescent="0.3">
      <c r="B111" s="111"/>
      <c r="C111" s="116"/>
      <c r="D111" s="16" t="s">
        <v>144</v>
      </c>
      <c r="E111" s="55" t="s">
        <v>321</v>
      </c>
      <c r="F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:37" ht="20.100000000000001" customHeight="1" x14ac:dyDescent="0.3">
      <c r="B112" s="111"/>
      <c r="C112" s="116"/>
      <c r="D112" s="18" t="s">
        <v>107</v>
      </c>
      <c r="E112" s="87" t="s">
        <v>322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:37" ht="20.100000000000001" customHeight="1" thickBot="1" x14ac:dyDescent="0.35">
      <c r="B113" s="111"/>
      <c r="C113" s="116"/>
      <c r="D113" s="16" t="s">
        <v>159</v>
      </c>
      <c r="E113" s="55" t="s">
        <v>323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:37" ht="20.100000000000001" customHeight="1" x14ac:dyDescent="0.3">
      <c r="B114" s="110" t="s">
        <v>23</v>
      </c>
      <c r="C114" s="115" t="s">
        <v>2</v>
      </c>
      <c r="D114" s="6">
        <v>120108064</v>
      </c>
      <c r="E114" s="80" t="s">
        <v>219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:37" ht="20.100000000000001" customHeight="1" x14ac:dyDescent="0.3">
      <c r="B115" s="111"/>
      <c r="C115" s="116"/>
      <c r="D115" s="5">
        <v>130108018</v>
      </c>
      <c r="E115" s="67" t="s">
        <v>216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:37" ht="20.100000000000001" customHeight="1" x14ac:dyDescent="0.3">
      <c r="B116" s="111"/>
      <c r="C116" s="116"/>
      <c r="D116" s="5">
        <v>120108044</v>
      </c>
      <c r="E116" s="67" t="s">
        <v>270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:37" ht="20.100000000000001" customHeight="1" x14ac:dyDescent="0.3">
      <c r="B117" s="111"/>
      <c r="C117" s="116"/>
      <c r="D117" s="5">
        <v>13018085</v>
      </c>
      <c r="E117" s="67" t="s">
        <v>217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ht="20.100000000000001" customHeight="1" x14ac:dyDescent="0.3">
      <c r="B118" s="111"/>
      <c r="C118" s="116"/>
      <c r="D118" s="17">
        <v>130108300</v>
      </c>
      <c r="E118" s="66" t="s">
        <v>246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20.100000000000001" customHeight="1" thickBot="1" x14ac:dyDescent="0.35">
      <c r="B119" s="111"/>
      <c r="C119" s="117"/>
      <c r="D119" s="24">
        <v>120108060</v>
      </c>
      <c r="E119" s="64" t="s">
        <v>218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20.100000000000001" customHeight="1" x14ac:dyDescent="0.3">
      <c r="B120" s="111"/>
      <c r="C120" s="118" t="s">
        <v>3</v>
      </c>
      <c r="D120" s="17" t="s">
        <v>263</v>
      </c>
      <c r="E120" s="66" t="s">
        <v>262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20.100000000000001" customHeight="1" x14ac:dyDescent="0.3">
      <c r="B121" s="111"/>
      <c r="C121" s="119"/>
      <c r="D121" s="17" t="str">
        <f>"G1201.08079"</f>
        <v>G1201.08079</v>
      </c>
      <c r="E121" s="66" t="s">
        <v>261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20.100000000000001" customHeight="1" x14ac:dyDescent="0.3">
      <c r="B122" s="111"/>
      <c r="C122" s="119"/>
      <c r="D122" s="34"/>
      <c r="E122" s="84" t="s">
        <v>277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20.100000000000001" customHeight="1" x14ac:dyDescent="0.3">
      <c r="B123" s="111"/>
      <c r="C123" s="119"/>
      <c r="D123" s="34"/>
      <c r="E123" s="84" t="s">
        <v>277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20.100000000000001" customHeight="1" thickBot="1" x14ac:dyDescent="0.35">
      <c r="B124" s="112"/>
      <c r="C124" s="120"/>
      <c r="D124" s="24"/>
      <c r="E124" s="64" t="s">
        <v>277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20.100000000000001" customHeight="1" x14ac:dyDescent="0.3">
      <c r="B125" s="110" t="s">
        <v>21</v>
      </c>
      <c r="C125" s="115" t="s">
        <v>2</v>
      </c>
      <c r="D125" s="6" t="s">
        <v>74</v>
      </c>
      <c r="E125" s="80" t="s">
        <v>324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20.100000000000001" customHeight="1" x14ac:dyDescent="0.3">
      <c r="B126" s="111"/>
      <c r="C126" s="116"/>
      <c r="D126" s="5" t="s">
        <v>75</v>
      </c>
      <c r="E126" s="60" t="s">
        <v>325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20.100000000000001" customHeight="1" x14ac:dyDescent="0.3">
      <c r="B127" s="111"/>
      <c r="C127" s="116"/>
      <c r="D127" s="16" t="s">
        <v>76</v>
      </c>
      <c r="E127" s="60" t="s">
        <v>326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20.100000000000001" customHeight="1" x14ac:dyDescent="0.3">
      <c r="B128" s="111"/>
      <c r="C128" s="116"/>
      <c r="D128" s="16" t="s">
        <v>79</v>
      </c>
      <c r="E128" s="60" t="s">
        <v>327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2:37" ht="20.100000000000001" customHeight="1" x14ac:dyDescent="0.3">
      <c r="B129" s="111"/>
      <c r="C129" s="116"/>
      <c r="D129" s="16" t="s">
        <v>80</v>
      </c>
      <c r="E129" s="67" t="s">
        <v>328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2:37" ht="20.100000000000001" customHeight="1" thickBot="1" x14ac:dyDescent="0.35">
      <c r="B130" s="111"/>
      <c r="C130" s="116"/>
      <c r="D130" s="38" t="s">
        <v>252</v>
      </c>
      <c r="E130" s="89" t="s">
        <v>329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2:37" ht="20.100000000000001" customHeight="1" x14ac:dyDescent="0.3">
      <c r="B131" s="111"/>
      <c r="C131" s="115" t="s">
        <v>3</v>
      </c>
      <c r="D131" s="16" t="s">
        <v>77</v>
      </c>
      <c r="E131" s="60" t="s">
        <v>330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2:37" ht="20.100000000000001" customHeight="1" x14ac:dyDescent="0.3">
      <c r="B132" s="111"/>
      <c r="C132" s="116"/>
      <c r="D132" s="16" t="s">
        <v>78</v>
      </c>
      <c r="E132" s="60" t="s">
        <v>331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2:37" ht="20.100000000000001" customHeight="1" x14ac:dyDescent="0.3">
      <c r="B133" s="111"/>
      <c r="C133" s="116"/>
      <c r="D133" s="16"/>
      <c r="E133" s="6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2:37" ht="20.100000000000001" customHeight="1" x14ac:dyDescent="0.3">
      <c r="B134" s="111"/>
      <c r="C134" s="116"/>
      <c r="D134" s="25"/>
      <c r="E134" s="69" t="s">
        <v>277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2:37" ht="20.100000000000001" customHeight="1" thickBot="1" x14ac:dyDescent="0.35">
      <c r="B135" s="112"/>
      <c r="C135" s="117"/>
      <c r="D135" s="36"/>
      <c r="E135" s="70" t="s">
        <v>277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2:37" ht="20.100000000000001" customHeight="1" x14ac:dyDescent="0.3">
      <c r="B136" s="110" t="s">
        <v>22</v>
      </c>
      <c r="C136" s="115" t="s">
        <v>2</v>
      </c>
      <c r="D136" s="6" t="s">
        <v>161</v>
      </c>
      <c r="E136" s="80" t="s">
        <v>332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2:37" ht="20.100000000000001" customHeight="1" x14ac:dyDescent="0.3">
      <c r="B137" s="111"/>
      <c r="C137" s="116"/>
      <c r="D137" s="5" t="s">
        <v>162</v>
      </c>
      <c r="E137" s="60" t="s">
        <v>333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2:37" ht="20.100000000000001" customHeight="1" x14ac:dyDescent="0.3">
      <c r="B138" s="111"/>
      <c r="C138" s="116"/>
      <c r="D138" s="16" t="s">
        <v>163</v>
      </c>
      <c r="E138" s="60" t="s">
        <v>334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2:37" ht="20.100000000000001" customHeight="1" x14ac:dyDescent="0.3">
      <c r="B139" s="111"/>
      <c r="C139" s="116"/>
      <c r="D139" s="16" t="s">
        <v>164</v>
      </c>
      <c r="E139" s="60" t="s">
        <v>335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2:37" ht="20.100000000000001" customHeight="1" x14ac:dyDescent="0.3">
      <c r="B140" s="111"/>
      <c r="C140" s="116"/>
      <c r="D140" s="16" t="s">
        <v>165</v>
      </c>
      <c r="E140" s="67" t="s">
        <v>336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2:37" ht="20.100000000000001" customHeight="1" x14ac:dyDescent="0.3">
      <c r="B141" s="111"/>
      <c r="C141" s="116"/>
      <c r="D141" s="22" t="s">
        <v>166</v>
      </c>
      <c r="E141" s="67" t="s">
        <v>337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2:37" ht="20.100000000000001" customHeight="1" x14ac:dyDescent="0.3">
      <c r="B142" s="111"/>
      <c r="C142" s="116"/>
      <c r="D142" s="16" t="s">
        <v>168</v>
      </c>
      <c r="E142" s="60" t="s">
        <v>338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2:37" ht="20.100000000000001" customHeight="1" thickBot="1" x14ac:dyDescent="0.35">
      <c r="B143" s="111"/>
      <c r="C143" s="117"/>
      <c r="D143" s="24" t="s">
        <v>169</v>
      </c>
      <c r="E143" s="62" t="s">
        <v>339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2:37" ht="20.100000000000001" customHeight="1" x14ac:dyDescent="0.3">
      <c r="B144" s="111"/>
      <c r="C144" s="116" t="s">
        <v>3</v>
      </c>
      <c r="D144" s="39" t="s">
        <v>167</v>
      </c>
      <c r="E144" s="60" t="s">
        <v>340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2:37" ht="20.100000000000001" customHeight="1" x14ac:dyDescent="0.3">
      <c r="B145" s="111"/>
      <c r="C145" s="116"/>
      <c r="D145" s="39"/>
      <c r="E145" s="6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2:37" ht="20.100000000000001" customHeight="1" x14ac:dyDescent="0.3">
      <c r="B146" s="111"/>
      <c r="C146" s="116"/>
      <c r="D146" s="39"/>
      <c r="E146" s="60" t="s">
        <v>277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2:37" ht="20.100000000000001" customHeight="1" thickBot="1" x14ac:dyDescent="0.35">
      <c r="B147" s="112"/>
      <c r="C147" s="117"/>
      <c r="D147" s="51"/>
      <c r="E147" s="70" t="s">
        <v>277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2:37" ht="20.100000000000001" customHeight="1" x14ac:dyDescent="0.3">
      <c r="B148" s="110" t="s">
        <v>20</v>
      </c>
      <c r="C148" s="115" t="s">
        <v>2</v>
      </c>
      <c r="D148" s="33" t="s">
        <v>37</v>
      </c>
      <c r="E148" s="80" t="s">
        <v>341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2:37" ht="20.100000000000001" customHeight="1" x14ac:dyDescent="0.3">
      <c r="B149" s="111"/>
      <c r="C149" s="116"/>
      <c r="D149" s="22" t="s">
        <v>42</v>
      </c>
      <c r="E149" s="61" t="s">
        <v>342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2:37" ht="20.100000000000001" customHeight="1" x14ac:dyDescent="0.3">
      <c r="B150" s="111"/>
      <c r="C150" s="116"/>
      <c r="D150" s="40" t="s">
        <v>253</v>
      </c>
      <c r="E150" s="61" t="s">
        <v>343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2:37" ht="20.100000000000001" customHeight="1" x14ac:dyDescent="0.3">
      <c r="B151" s="111"/>
      <c r="C151" s="116"/>
      <c r="D151" s="16" t="s">
        <v>40</v>
      </c>
      <c r="E151" s="60" t="s">
        <v>344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2:37" ht="20.100000000000001" customHeight="1" thickBot="1" x14ac:dyDescent="0.35">
      <c r="B152" s="111"/>
      <c r="C152" s="117"/>
      <c r="D152" s="23" t="s">
        <v>41</v>
      </c>
      <c r="E152" s="62" t="s">
        <v>345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2:37" ht="20.100000000000001" customHeight="1" x14ac:dyDescent="0.3">
      <c r="B153" s="111"/>
      <c r="C153" s="116" t="s">
        <v>3</v>
      </c>
      <c r="D153" s="16" t="s">
        <v>43</v>
      </c>
      <c r="E153" s="60" t="s">
        <v>346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2:37" ht="20.100000000000001" customHeight="1" x14ac:dyDescent="0.3">
      <c r="B154" s="111"/>
      <c r="C154" s="116"/>
      <c r="D154" s="5" t="s">
        <v>38</v>
      </c>
      <c r="E154" s="60" t="s">
        <v>347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2:37" ht="20.100000000000001" customHeight="1" x14ac:dyDescent="0.3">
      <c r="B155" s="111"/>
      <c r="C155" s="116"/>
      <c r="D155" s="16" t="s">
        <v>39</v>
      </c>
      <c r="E155" s="60" t="s">
        <v>348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2:37" ht="20.100000000000001" customHeight="1" x14ac:dyDescent="0.3">
      <c r="B156" s="111"/>
      <c r="C156" s="116"/>
      <c r="D156" s="16"/>
      <c r="E156" s="6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2:37" ht="20.100000000000001" customHeight="1" thickBot="1" x14ac:dyDescent="0.35">
      <c r="B157" s="112"/>
      <c r="C157" s="117"/>
      <c r="D157" s="30"/>
      <c r="E157" s="70" t="s">
        <v>277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2:37" ht="20.100000000000001" customHeight="1" x14ac:dyDescent="0.3">
      <c r="B158" s="110" t="s">
        <v>256</v>
      </c>
      <c r="C158" s="116" t="s">
        <v>2</v>
      </c>
      <c r="D158" s="41" t="s">
        <v>220</v>
      </c>
      <c r="E158" s="90" t="s">
        <v>221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2:37" ht="20.100000000000001" customHeight="1" x14ac:dyDescent="0.3">
      <c r="B159" s="111"/>
      <c r="C159" s="116"/>
      <c r="D159" s="42">
        <v>140108255</v>
      </c>
      <c r="E159" s="91" t="s">
        <v>222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2:37" ht="20.100000000000001" customHeight="1" x14ac:dyDescent="0.3">
      <c r="B160" s="111"/>
      <c r="C160" s="116"/>
      <c r="D160" s="5">
        <v>130108073</v>
      </c>
      <c r="E160" s="58" t="s">
        <v>223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ht="20.100000000000001" customHeight="1" x14ac:dyDescent="0.3">
      <c r="B161" s="111"/>
      <c r="C161" s="116"/>
      <c r="D161" s="5">
        <v>130108026</v>
      </c>
      <c r="E161" s="58" t="s">
        <v>224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ht="20.100000000000001" customHeight="1" thickBot="1" x14ac:dyDescent="0.35">
      <c r="B162" s="111"/>
      <c r="C162" s="117"/>
      <c r="D162" s="24">
        <v>130108014</v>
      </c>
      <c r="E162" s="58" t="s">
        <v>225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ht="20.100000000000001" customHeight="1" x14ac:dyDescent="0.3">
      <c r="B163" s="111"/>
      <c r="C163" s="115" t="s">
        <v>3</v>
      </c>
      <c r="E163" s="52" t="s">
        <v>277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ht="20.100000000000001" customHeight="1" x14ac:dyDescent="0.3">
      <c r="B164" s="111"/>
      <c r="C164" s="116"/>
      <c r="D164" s="7" t="s">
        <v>226</v>
      </c>
      <c r="E164" s="92" t="s">
        <v>227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ht="20.100000000000001" customHeight="1" x14ac:dyDescent="0.3">
      <c r="B165" s="111"/>
      <c r="C165" s="116"/>
      <c r="D165" s="5" t="s">
        <v>228</v>
      </c>
      <c r="E165" s="57" t="s">
        <v>229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ht="20.100000000000001" customHeight="1" x14ac:dyDescent="0.3">
      <c r="B166" s="111"/>
      <c r="C166" s="116"/>
      <c r="D166" s="5" t="str">
        <f>"G1301.08029"</f>
        <v>G1301.08029</v>
      </c>
      <c r="E166" s="57" t="s">
        <v>257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ht="20.100000000000001" customHeight="1" thickBot="1" x14ac:dyDescent="0.35">
      <c r="B167" s="112"/>
      <c r="C167" s="117"/>
      <c r="D167" s="5" t="str">
        <f>"G1301.08043"</f>
        <v>G1301.08043</v>
      </c>
      <c r="E167" s="57" t="s">
        <v>258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ht="20.100000000000001" customHeight="1" x14ac:dyDescent="0.3">
      <c r="B168" s="110" t="s">
        <v>13</v>
      </c>
      <c r="C168" s="124" t="s">
        <v>2</v>
      </c>
      <c r="D168" s="16" t="str">
        <f>"1301.08306"</f>
        <v>1301.08306</v>
      </c>
      <c r="E168" s="55" t="s">
        <v>265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ht="20.100000000000001" customHeight="1" x14ac:dyDescent="0.3">
      <c r="B169" s="111"/>
      <c r="C169" s="122"/>
      <c r="D169" s="16" t="s">
        <v>155</v>
      </c>
      <c r="E169" s="55" t="s">
        <v>349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ht="20.100000000000001" customHeight="1" x14ac:dyDescent="0.3">
      <c r="B170" s="111"/>
      <c r="C170" s="122"/>
      <c r="D170" s="16" t="s">
        <v>102</v>
      </c>
      <c r="E170" s="55" t="s">
        <v>350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ht="20.100000000000001" customHeight="1" thickBot="1" x14ac:dyDescent="0.35">
      <c r="B171" s="111"/>
      <c r="C171" s="122"/>
      <c r="D171" s="38" t="s">
        <v>104</v>
      </c>
      <c r="E171" s="93" t="s">
        <v>351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ht="20.100000000000001" customHeight="1" x14ac:dyDescent="0.3">
      <c r="B172" s="111"/>
      <c r="C172" s="124" t="s">
        <v>3</v>
      </c>
      <c r="D172" s="22" t="s">
        <v>154</v>
      </c>
      <c r="E172" s="54" t="s">
        <v>352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2:37" ht="20.100000000000001" customHeight="1" x14ac:dyDescent="0.3">
      <c r="B173" s="111"/>
      <c r="C173" s="122"/>
      <c r="D173" s="16" t="s">
        <v>153</v>
      </c>
      <c r="E173" s="55" t="s">
        <v>353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2:37" ht="20.100000000000001" customHeight="1" x14ac:dyDescent="0.3">
      <c r="B174" s="111"/>
      <c r="C174" s="122"/>
      <c r="D174" s="16" t="s">
        <v>142</v>
      </c>
      <c r="E174" s="55" t="s">
        <v>354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2:37" ht="20.100000000000001" customHeight="1" x14ac:dyDescent="0.3">
      <c r="B175" s="111"/>
      <c r="C175" s="122"/>
      <c r="D175" s="16" t="s">
        <v>160</v>
      </c>
      <c r="E175" s="55" t="s">
        <v>355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2:37" ht="20.100000000000001" customHeight="1" thickBot="1" x14ac:dyDescent="0.35">
      <c r="B176" s="112"/>
      <c r="C176" s="123"/>
      <c r="D176" s="24"/>
      <c r="E176" s="94" t="s">
        <v>277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2:37" ht="20.100000000000001" customHeight="1" x14ac:dyDescent="0.3">
      <c r="B177" s="110" t="s">
        <v>14</v>
      </c>
      <c r="C177" s="115" t="s">
        <v>2</v>
      </c>
      <c r="D177" s="43"/>
      <c r="E177" s="95" t="s">
        <v>277</v>
      </c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2:37" ht="20.100000000000001" customHeight="1" x14ac:dyDescent="0.3">
      <c r="B178" s="111"/>
      <c r="C178" s="116"/>
      <c r="E178" s="52" t="s">
        <v>277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2:37" ht="20.100000000000001" customHeight="1" x14ac:dyDescent="0.3">
      <c r="B179" s="111"/>
      <c r="C179" s="116"/>
      <c r="D179" s="38" t="s">
        <v>152</v>
      </c>
      <c r="E179" s="93" t="s">
        <v>356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2:37" ht="20.100000000000001" customHeight="1" x14ac:dyDescent="0.3">
      <c r="B180" s="111"/>
      <c r="C180" s="116"/>
      <c r="D180" s="16" t="s">
        <v>103</v>
      </c>
      <c r="E180" s="55" t="s">
        <v>357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2:37" ht="20.100000000000001" customHeight="1" thickBot="1" x14ac:dyDescent="0.35">
      <c r="B181" s="111"/>
      <c r="C181" s="117"/>
      <c r="D181" s="35" t="s">
        <v>99</v>
      </c>
      <c r="E181" s="96" t="s">
        <v>358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2:37" ht="20.100000000000001" customHeight="1" x14ac:dyDescent="0.3">
      <c r="B182" s="111"/>
      <c r="C182" s="116" t="s">
        <v>3</v>
      </c>
      <c r="D182" s="22" t="s">
        <v>100</v>
      </c>
      <c r="E182" s="54" t="s">
        <v>359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2:37" ht="20.100000000000001" customHeight="1" x14ac:dyDescent="0.3">
      <c r="B183" s="111"/>
      <c r="C183" s="116"/>
      <c r="D183" s="16" t="s">
        <v>101</v>
      </c>
      <c r="E183" s="55" t="s">
        <v>360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2:37" ht="20.100000000000001" customHeight="1" x14ac:dyDescent="0.3">
      <c r="B184" s="111"/>
      <c r="C184" s="116"/>
      <c r="D184" s="7" t="s">
        <v>95</v>
      </c>
      <c r="E184" s="92" t="s">
        <v>361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2:37" ht="20.100000000000001" customHeight="1" x14ac:dyDescent="0.3">
      <c r="B185" s="111"/>
      <c r="C185" s="116"/>
      <c r="D185" s="5" t="s">
        <v>96</v>
      </c>
      <c r="E185" s="55" t="s">
        <v>362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2:37" ht="20.100000000000001" customHeight="1" x14ac:dyDescent="0.3">
      <c r="B186" s="111"/>
      <c r="C186" s="116"/>
      <c r="D186" s="5" t="s">
        <v>97</v>
      </c>
      <c r="E186" s="55" t="s">
        <v>364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2:37" ht="20.100000000000001" customHeight="1" thickBot="1" x14ac:dyDescent="0.35">
      <c r="B187" s="111"/>
      <c r="C187" s="116"/>
      <c r="D187" s="23" t="s">
        <v>98</v>
      </c>
      <c r="E187" s="56" t="s">
        <v>365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2:37" ht="20.100000000000001" customHeight="1" thickBot="1" x14ac:dyDescent="0.35">
      <c r="B188" s="112"/>
      <c r="C188" s="117"/>
      <c r="D188" s="23"/>
      <c r="E188" s="5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2:37" ht="20.100000000000001" customHeight="1" x14ac:dyDescent="0.3">
      <c r="B189" s="110" t="s">
        <v>24</v>
      </c>
      <c r="C189" s="118" t="s">
        <v>2</v>
      </c>
      <c r="D189" s="44"/>
      <c r="E189" s="97" t="s">
        <v>277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2:37" ht="20.100000000000001" customHeight="1" x14ac:dyDescent="0.3">
      <c r="B190" s="111"/>
      <c r="C190" s="119"/>
      <c r="D190" s="5" t="s">
        <v>90</v>
      </c>
      <c r="E190" s="55" t="s">
        <v>366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2:37" ht="20.100000000000001" customHeight="1" x14ac:dyDescent="0.3">
      <c r="B191" s="111"/>
      <c r="C191" s="119"/>
      <c r="D191" s="16" t="s">
        <v>91</v>
      </c>
      <c r="E191" s="55" t="s">
        <v>367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2:37" ht="20.100000000000001" customHeight="1" thickBot="1" x14ac:dyDescent="0.35">
      <c r="B192" s="111"/>
      <c r="C192" s="120"/>
      <c r="D192" s="23" t="s">
        <v>94</v>
      </c>
      <c r="E192" s="56" t="s">
        <v>368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2:37" ht="20.100000000000001" customHeight="1" x14ac:dyDescent="0.3">
      <c r="B193" s="111"/>
      <c r="C193" s="119" t="s">
        <v>3</v>
      </c>
      <c r="D193" s="22"/>
      <c r="E193" s="54" t="s">
        <v>277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2:37" ht="20.100000000000001" customHeight="1" x14ac:dyDescent="0.3">
      <c r="B194" s="111"/>
      <c r="C194" s="119"/>
      <c r="D194" s="16" t="s">
        <v>92</v>
      </c>
      <c r="E194" s="55" t="s">
        <v>369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2:37" ht="20.100000000000001" customHeight="1" x14ac:dyDescent="0.3">
      <c r="B195" s="111"/>
      <c r="C195" s="119"/>
      <c r="D195" s="16" t="s">
        <v>93</v>
      </c>
      <c r="E195" s="55" t="s">
        <v>370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2:37" ht="20.100000000000001" customHeight="1" thickBot="1" x14ac:dyDescent="0.35">
      <c r="B196" s="112"/>
      <c r="C196" s="120"/>
      <c r="D196" s="45" t="s">
        <v>89</v>
      </c>
      <c r="E196" s="98" t="s">
        <v>371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2:37" ht="20.100000000000001" customHeight="1" x14ac:dyDescent="0.3">
      <c r="B197" s="110" t="s">
        <v>15</v>
      </c>
      <c r="C197" s="115" t="s">
        <v>2</v>
      </c>
      <c r="D197" s="25"/>
      <c r="E197" s="99" t="s">
        <v>277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2:37" ht="20.100000000000001" customHeight="1" x14ac:dyDescent="0.3">
      <c r="B198" s="111"/>
      <c r="C198" s="116"/>
      <c r="D198" s="16" t="s">
        <v>132</v>
      </c>
      <c r="E198" s="55" t="s">
        <v>372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2:37" ht="20.100000000000001" customHeight="1" x14ac:dyDescent="0.3">
      <c r="B199" s="111"/>
      <c r="C199" s="116"/>
      <c r="D199" s="16" t="s">
        <v>137</v>
      </c>
      <c r="E199" s="55" t="s">
        <v>373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2:37" ht="20.100000000000001" customHeight="1" x14ac:dyDescent="0.3">
      <c r="B200" s="111"/>
      <c r="C200" s="116"/>
      <c r="D200" s="16" t="s">
        <v>138</v>
      </c>
      <c r="E200" s="57" t="s">
        <v>374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2:37" ht="20.100000000000001" customHeight="1" thickBot="1" x14ac:dyDescent="0.35">
      <c r="B201" s="111"/>
      <c r="C201" s="117"/>
      <c r="D201" s="36"/>
      <c r="E201" s="100" t="s">
        <v>277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2:37" ht="20.100000000000001" customHeight="1" x14ac:dyDescent="0.3">
      <c r="B202" s="111"/>
      <c r="C202" s="116" t="s">
        <v>3</v>
      </c>
      <c r="D202" s="22" t="s">
        <v>136</v>
      </c>
      <c r="E202" s="54" t="s">
        <v>375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2:37" ht="20.100000000000001" customHeight="1" x14ac:dyDescent="0.3">
      <c r="B203" s="111"/>
      <c r="C203" s="116"/>
      <c r="D203" s="22" t="s">
        <v>131</v>
      </c>
      <c r="E203" s="54" t="s">
        <v>376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2:37" ht="20.100000000000001" customHeight="1" x14ac:dyDescent="0.3">
      <c r="B204" s="111"/>
      <c r="C204" s="116"/>
      <c r="D204" s="16" t="s">
        <v>133</v>
      </c>
      <c r="E204" s="91" t="s">
        <v>377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2:37" ht="20.100000000000001" customHeight="1" x14ac:dyDescent="0.3">
      <c r="B205" s="111"/>
      <c r="C205" s="116"/>
      <c r="D205" s="16" t="s">
        <v>134</v>
      </c>
      <c r="E205" s="57" t="s">
        <v>378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2:37" ht="20.100000000000001" customHeight="1" thickBot="1" x14ac:dyDescent="0.35">
      <c r="B206" s="112"/>
      <c r="C206" s="117"/>
      <c r="D206" s="24" t="s">
        <v>135</v>
      </c>
      <c r="E206" s="56" t="s">
        <v>379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2:37" ht="20.100000000000001" customHeight="1" x14ac:dyDescent="0.3">
      <c r="B207" s="110" t="s">
        <v>16</v>
      </c>
      <c r="C207" s="115" t="s">
        <v>2</v>
      </c>
      <c r="D207" s="19">
        <v>130108062</v>
      </c>
      <c r="E207" s="92" t="s">
        <v>230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2:37" ht="20.100000000000001" customHeight="1" x14ac:dyDescent="0.3">
      <c r="B208" s="111"/>
      <c r="C208" s="116"/>
      <c r="D208" s="5">
        <v>130108052</v>
      </c>
      <c r="E208" s="58" t="s">
        <v>231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2:37" ht="20.100000000000001" customHeight="1" x14ac:dyDescent="0.3">
      <c r="B209" s="111"/>
      <c r="C209" s="116"/>
      <c r="D209" s="17">
        <v>130108353</v>
      </c>
      <c r="E209" s="58" t="s">
        <v>232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2:37" ht="20.100000000000001" customHeight="1" x14ac:dyDescent="0.3">
      <c r="B210" s="111"/>
      <c r="C210" s="116"/>
      <c r="D210" s="17">
        <v>130108053</v>
      </c>
      <c r="E210" s="58" t="s">
        <v>233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2:37" ht="20.100000000000001" customHeight="1" thickBot="1" x14ac:dyDescent="0.35">
      <c r="B211" s="111"/>
      <c r="C211" s="117"/>
      <c r="D211" s="46"/>
      <c r="E211" s="101" t="s">
        <v>277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2:37" ht="20.100000000000001" customHeight="1" x14ac:dyDescent="0.3">
      <c r="B212" s="111"/>
      <c r="C212" s="115" t="s">
        <v>3</v>
      </c>
      <c r="D212" s="19" t="s">
        <v>234</v>
      </c>
      <c r="E212" s="102" t="s">
        <v>235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2:37" ht="20.100000000000001" customHeight="1" x14ac:dyDescent="0.3">
      <c r="B213" s="111"/>
      <c r="C213" s="116"/>
      <c r="D213" s="5" t="s">
        <v>236</v>
      </c>
      <c r="E213" s="58" t="s">
        <v>237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2:37" ht="20.100000000000001" customHeight="1" x14ac:dyDescent="0.3">
      <c r="B214" s="111"/>
      <c r="C214" s="116"/>
      <c r="D214" s="17" t="s">
        <v>238</v>
      </c>
      <c r="E214" s="58" t="s">
        <v>239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2:37" ht="20.100000000000001" customHeight="1" thickBot="1" x14ac:dyDescent="0.35">
      <c r="B215" s="112"/>
      <c r="C215" s="117"/>
      <c r="D215" s="32" t="s">
        <v>240</v>
      </c>
      <c r="E215" s="103" t="s">
        <v>241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2:37" ht="20.100000000000001" customHeight="1" x14ac:dyDescent="0.3">
      <c r="B216" s="110" t="s">
        <v>418</v>
      </c>
      <c r="C216" s="115" t="s">
        <v>2</v>
      </c>
      <c r="D216" s="41">
        <v>130108008</v>
      </c>
      <c r="E216" s="104" t="s">
        <v>242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2:37" ht="20.100000000000001" customHeight="1" x14ac:dyDescent="0.3">
      <c r="B217" s="111"/>
      <c r="C217" s="116"/>
      <c r="D217" s="17">
        <v>130108044</v>
      </c>
      <c r="E217" s="58" t="s">
        <v>243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2:37" ht="20.100000000000001" customHeight="1" x14ac:dyDescent="0.3">
      <c r="B218" s="111"/>
      <c r="C218" s="116"/>
      <c r="D218" s="17">
        <v>130108002</v>
      </c>
      <c r="E218" s="58" t="s">
        <v>244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2:37" ht="20.100000000000001" customHeight="1" x14ac:dyDescent="0.3">
      <c r="B219" s="111"/>
      <c r="C219" s="116"/>
      <c r="D219" s="17">
        <v>130108099</v>
      </c>
      <c r="E219" s="58" t="s">
        <v>245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2:37" ht="20.100000000000001" customHeight="1" x14ac:dyDescent="0.3">
      <c r="B220" s="111"/>
      <c r="C220" s="116"/>
      <c r="D220" s="17">
        <v>130108082</v>
      </c>
      <c r="E220" s="58" t="s">
        <v>247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2:37" ht="20.100000000000001" customHeight="1" x14ac:dyDescent="0.3">
      <c r="B221" s="111"/>
      <c r="C221" s="116"/>
      <c r="D221" s="17" t="str">
        <f>"1101.08045"</f>
        <v>1101.08045</v>
      </c>
      <c r="E221" s="58" t="s">
        <v>266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2:37" ht="20.100000000000001" customHeight="1" thickBot="1" x14ac:dyDescent="0.35">
      <c r="B222" s="111"/>
      <c r="C222" s="117"/>
      <c r="D222" s="32"/>
      <c r="E222" s="103" t="s">
        <v>277</v>
      </c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2:37" ht="20.100000000000001" customHeight="1" x14ac:dyDescent="0.3">
      <c r="B223" s="111"/>
      <c r="C223" s="116" t="s">
        <v>3</v>
      </c>
      <c r="D223" s="47" t="s">
        <v>248</v>
      </c>
      <c r="E223" s="102" t="s">
        <v>249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2:37" ht="20.100000000000001" customHeight="1" x14ac:dyDescent="0.3">
      <c r="B224" s="111"/>
      <c r="C224" s="116"/>
      <c r="D224" s="17" t="s">
        <v>250</v>
      </c>
      <c r="E224" s="58" t="s">
        <v>251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2:37" ht="20.100000000000001" customHeight="1" x14ac:dyDescent="0.3">
      <c r="B225" s="111"/>
      <c r="C225" s="116"/>
      <c r="D225" s="16" t="str">
        <f>"G1201.08090"</f>
        <v>G1201.08090</v>
      </c>
      <c r="E225" s="55" t="s">
        <v>267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2:37" ht="20.100000000000001" customHeight="1" thickBot="1" x14ac:dyDescent="0.35">
      <c r="B226" s="112"/>
      <c r="C226" s="117"/>
      <c r="D226" s="16" t="s">
        <v>214</v>
      </c>
      <c r="E226" s="57" t="s">
        <v>215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2:37" ht="20.100000000000001" customHeight="1" x14ac:dyDescent="0.3">
      <c r="B227" s="110" t="s">
        <v>17</v>
      </c>
      <c r="C227" s="115" t="s">
        <v>2</v>
      </c>
      <c r="D227" s="7" t="s">
        <v>65</v>
      </c>
      <c r="E227" s="54" t="s">
        <v>380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2:37" ht="20.100000000000001" customHeight="1" x14ac:dyDescent="0.3">
      <c r="B228" s="111"/>
      <c r="C228" s="116"/>
      <c r="D228" s="16" t="s">
        <v>66</v>
      </c>
      <c r="E228" s="55" t="s">
        <v>381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2:37" ht="20.100000000000001" customHeight="1" x14ac:dyDescent="0.3">
      <c r="B229" s="111"/>
      <c r="C229" s="116"/>
      <c r="D229" s="16" t="s">
        <v>67</v>
      </c>
      <c r="E229" s="55" t="s">
        <v>382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2:37" ht="20.100000000000001" customHeight="1" x14ac:dyDescent="0.3">
      <c r="B230" s="111"/>
      <c r="C230" s="116"/>
      <c r="D230" s="16" t="s">
        <v>68</v>
      </c>
      <c r="E230" s="55" t="s">
        <v>383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2:37" ht="20.100000000000001" customHeight="1" thickBot="1" x14ac:dyDescent="0.35">
      <c r="B231" s="111"/>
      <c r="C231" s="117"/>
      <c r="D231" s="36"/>
      <c r="E231" s="105" t="s">
        <v>277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2:37" ht="20.100000000000001" customHeight="1" x14ac:dyDescent="0.3">
      <c r="B232" s="111"/>
      <c r="C232" s="116" t="s">
        <v>3</v>
      </c>
      <c r="D232" s="22" t="s">
        <v>69</v>
      </c>
      <c r="E232" s="54" t="s">
        <v>384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2:37" ht="20.100000000000001" customHeight="1" x14ac:dyDescent="0.3">
      <c r="B233" s="111"/>
      <c r="C233" s="116"/>
      <c r="D233" s="22" t="s">
        <v>64</v>
      </c>
      <c r="E233" s="92" t="s">
        <v>385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2:37" ht="20.100000000000001" customHeight="1" x14ac:dyDescent="0.3">
      <c r="B234" s="111"/>
      <c r="C234" s="116"/>
      <c r="D234" s="16" t="s">
        <v>70</v>
      </c>
      <c r="E234" s="55" t="s">
        <v>386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2:37" ht="20.100000000000001" customHeight="1" x14ac:dyDescent="0.3">
      <c r="B235" s="111"/>
      <c r="C235" s="116"/>
      <c r="D235" s="16" t="s">
        <v>73</v>
      </c>
      <c r="E235" s="55" t="s">
        <v>387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2:37" ht="20.100000000000001" customHeight="1" x14ac:dyDescent="0.3">
      <c r="B236" s="111"/>
      <c r="C236" s="116"/>
      <c r="D236" s="16" t="s">
        <v>71</v>
      </c>
      <c r="E236" s="55" t="s">
        <v>388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2:37" ht="20.100000000000001" customHeight="1" thickBot="1" x14ac:dyDescent="0.35">
      <c r="B237" s="112"/>
      <c r="C237" s="117"/>
      <c r="D237" s="24" t="s">
        <v>72</v>
      </c>
      <c r="E237" s="56" t="s">
        <v>389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2:37" ht="20.100000000000001" customHeight="1" x14ac:dyDescent="0.3">
      <c r="B238" s="110" t="s">
        <v>18</v>
      </c>
      <c r="C238" s="116" t="s">
        <v>2</v>
      </c>
      <c r="D238" s="22" t="s">
        <v>54</v>
      </c>
      <c r="E238" s="92" t="s">
        <v>390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2:37" ht="20.100000000000001" customHeight="1" x14ac:dyDescent="0.3">
      <c r="B239" s="111"/>
      <c r="C239" s="116"/>
      <c r="D239" s="5" t="s">
        <v>55</v>
      </c>
      <c r="E239" s="55" t="s">
        <v>391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2:37" ht="20.100000000000001" customHeight="1" x14ac:dyDescent="0.3">
      <c r="B240" s="111"/>
      <c r="C240" s="116"/>
      <c r="D240" s="42" t="s">
        <v>61</v>
      </c>
      <c r="E240" s="91" t="s">
        <v>392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2:37" ht="20.100000000000001" customHeight="1" x14ac:dyDescent="0.3">
      <c r="B241" s="111"/>
      <c r="C241" s="116"/>
      <c r="D241" s="5" t="s">
        <v>63</v>
      </c>
      <c r="E241" s="55" t="s">
        <v>393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2:37" ht="20.100000000000001" customHeight="1" thickBot="1" x14ac:dyDescent="0.35">
      <c r="B242" s="111"/>
      <c r="C242" s="117"/>
      <c r="D242" s="23" t="s">
        <v>62</v>
      </c>
      <c r="E242" s="56" t="s">
        <v>394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2:37" ht="20.100000000000001" customHeight="1" x14ac:dyDescent="0.3">
      <c r="B243" s="111"/>
      <c r="C243" s="116" t="s">
        <v>3</v>
      </c>
      <c r="D243" s="22" t="s">
        <v>59</v>
      </c>
      <c r="E243" s="54" t="s">
        <v>395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2:37" ht="20.100000000000001" customHeight="1" x14ac:dyDescent="0.3">
      <c r="B244" s="111"/>
      <c r="C244" s="116"/>
      <c r="D244" s="16" t="s">
        <v>60</v>
      </c>
      <c r="E244" s="57" t="s">
        <v>396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2:37" ht="20.100000000000001" customHeight="1" x14ac:dyDescent="0.3">
      <c r="B245" s="111"/>
      <c r="C245" s="116"/>
      <c r="D245" s="16" t="s">
        <v>56</v>
      </c>
      <c r="E245" s="55" t="s">
        <v>397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2:37" ht="20.100000000000001" customHeight="1" x14ac:dyDescent="0.3">
      <c r="B246" s="111"/>
      <c r="C246" s="116"/>
      <c r="D246" s="16" t="s">
        <v>57</v>
      </c>
      <c r="E246" s="55" t="s">
        <v>398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2:37" ht="20.100000000000001" customHeight="1" thickBot="1" x14ac:dyDescent="0.35">
      <c r="B247" s="112"/>
      <c r="C247" s="117"/>
      <c r="D247" s="23" t="s">
        <v>58</v>
      </c>
      <c r="E247" s="56" t="s">
        <v>399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2:37" ht="20.100000000000001" customHeight="1" x14ac:dyDescent="0.3">
      <c r="B248" s="110" t="s">
        <v>19</v>
      </c>
      <c r="C248" s="115" t="s">
        <v>2</v>
      </c>
      <c r="D248" s="33" t="s">
        <v>50</v>
      </c>
      <c r="E248" s="86" t="s">
        <v>400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2:37" ht="20.100000000000001" customHeight="1" x14ac:dyDescent="0.3">
      <c r="B249" s="111"/>
      <c r="C249" s="116"/>
      <c r="D249" s="16" t="s">
        <v>51</v>
      </c>
      <c r="E249" s="55" t="s">
        <v>401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2:37" ht="20.100000000000001" customHeight="1" x14ac:dyDescent="0.3">
      <c r="B250" s="111"/>
      <c r="C250" s="116"/>
      <c r="D250" s="16" t="s">
        <v>53</v>
      </c>
      <c r="E250" s="55" t="s">
        <v>402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2:37" ht="20.100000000000001" customHeight="1" thickBot="1" x14ac:dyDescent="0.35">
      <c r="B251" s="111"/>
      <c r="C251" s="117"/>
      <c r="D251" s="23" t="s">
        <v>52</v>
      </c>
      <c r="E251" s="56" t="s">
        <v>403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2:37" ht="20.100000000000001" customHeight="1" x14ac:dyDescent="0.3">
      <c r="B252" s="111"/>
      <c r="C252" s="121" t="s">
        <v>3</v>
      </c>
      <c r="D252" s="22" t="s">
        <v>44</v>
      </c>
      <c r="E252" s="92" t="s">
        <v>404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2:37" ht="20.100000000000001" customHeight="1" x14ac:dyDescent="0.3">
      <c r="B253" s="111"/>
      <c r="C253" s="122"/>
      <c r="D253" s="5" t="s">
        <v>45</v>
      </c>
      <c r="E253" s="55" t="s">
        <v>405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2:37" ht="20.100000000000001" customHeight="1" x14ac:dyDescent="0.3">
      <c r="B254" s="111"/>
      <c r="C254" s="122"/>
      <c r="D254" s="16" t="s">
        <v>46</v>
      </c>
      <c r="E254" s="57" t="s">
        <v>406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2:37" ht="20.100000000000001" customHeight="1" x14ac:dyDescent="0.3">
      <c r="B255" s="111"/>
      <c r="C255" s="122"/>
      <c r="D255" s="5" t="s">
        <v>47</v>
      </c>
      <c r="E255" s="55" t="s">
        <v>407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2:37" ht="20.100000000000001" customHeight="1" x14ac:dyDescent="0.3">
      <c r="B256" s="111"/>
      <c r="C256" s="122"/>
      <c r="D256" s="16" t="s">
        <v>48</v>
      </c>
      <c r="E256" s="55" t="s">
        <v>408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2:37" ht="20.100000000000001" customHeight="1" thickBot="1" x14ac:dyDescent="0.35">
      <c r="B257" s="112"/>
      <c r="C257" s="123"/>
      <c r="D257" s="23" t="s">
        <v>49</v>
      </c>
      <c r="E257" s="56" t="s">
        <v>409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2:37" ht="18.75" customHeight="1" x14ac:dyDescent="0.3">
      <c r="B258" s="110" t="s">
        <v>26</v>
      </c>
      <c r="C258" s="113" t="s">
        <v>2</v>
      </c>
      <c r="D258" s="16" t="s">
        <v>124</v>
      </c>
      <c r="E258" s="55" t="s">
        <v>410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2:37" ht="18.75" customHeight="1" x14ac:dyDescent="0.3">
      <c r="B259" s="111"/>
      <c r="C259" s="113"/>
      <c r="D259" s="16" t="s">
        <v>125</v>
      </c>
      <c r="E259" s="55" t="s">
        <v>411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2:37" ht="18.75" customHeight="1" x14ac:dyDescent="0.3">
      <c r="B260" s="111"/>
      <c r="C260" s="113"/>
      <c r="D260" s="16" t="s">
        <v>126</v>
      </c>
      <c r="E260" s="55" t="s">
        <v>412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2:37" ht="18.75" customHeight="1" x14ac:dyDescent="0.3">
      <c r="B261" s="111"/>
      <c r="C261" s="113"/>
      <c r="D261" s="16" t="s">
        <v>127</v>
      </c>
      <c r="E261" s="55" t="s">
        <v>413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2:37" ht="19.5" customHeight="1" thickBot="1" x14ac:dyDescent="0.35">
      <c r="B262" s="111"/>
      <c r="C262" s="114"/>
      <c r="D262" s="36"/>
      <c r="E262" s="100" t="s">
        <v>277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2:37" ht="18" customHeight="1" x14ac:dyDescent="0.3">
      <c r="B263" s="111"/>
      <c r="C263" s="115" t="s">
        <v>3</v>
      </c>
      <c r="D263" s="22" t="s">
        <v>128</v>
      </c>
      <c r="E263" s="54" t="s">
        <v>414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2:37" ht="18.75" customHeight="1" x14ac:dyDescent="0.3">
      <c r="B264" s="111"/>
      <c r="C264" s="116"/>
      <c r="D264" s="16" t="s">
        <v>129</v>
      </c>
      <c r="E264" s="55" t="s">
        <v>415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2:37" ht="18.75" customHeight="1" x14ac:dyDescent="0.3">
      <c r="B265" s="111"/>
      <c r="C265" s="116"/>
      <c r="D265" s="16" t="s">
        <v>130</v>
      </c>
      <c r="E265" s="55" t="s">
        <v>416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2:37" ht="18.75" customHeight="1" x14ac:dyDescent="0.3">
      <c r="B266" s="111"/>
      <c r="C266" s="116"/>
      <c r="D266" s="16" t="s">
        <v>123</v>
      </c>
      <c r="E266" s="55" t="s">
        <v>417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2:37" ht="19.5" customHeight="1" thickBot="1" x14ac:dyDescent="0.35">
      <c r="B267" s="112"/>
      <c r="C267" s="117"/>
      <c r="D267" s="7" t="str">
        <f>"G1301.08048"</f>
        <v>G1301.08048</v>
      </c>
      <c r="E267" s="92" t="s">
        <v>264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2:37" ht="18.75" customHeight="1" x14ac:dyDescent="0.3">
      <c r="C268" s="13"/>
      <c r="D268" s="15"/>
      <c r="E268" s="10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2:37" ht="18.75" customHeight="1" x14ac:dyDescent="0.3">
      <c r="B269" s="14"/>
      <c r="C269" s="8"/>
      <c r="D269" s="37"/>
      <c r="E269" s="10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2:37" x14ac:dyDescent="0.3">
      <c r="B270" s="14"/>
      <c r="C270" s="8"/>
      <c r="D270" s="37"/>
      <c r="E270" s="10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2:37" x14ac:dyDescent="0.3">
      <c r="B271" s="14"/>
      <c r="C271" s="8"/>
      <c r="D271" s="37"/>
      <c r="E271" s="10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2:37" x14ac:dyDescent="0.3">
      <c r="B272" s="14"/>
      <c r="C272" s="8"/>
      <c r="D272" s="37"/>
      <c r="E272" s="107"/>
    </row>
    <row r="273" spans="2:5" x14ac:dyDescent="0.3">
      <c r="B273" s="14"/>
      <c r="C273" s="8"/>
      <c r="D273" s="37"/>
      <c r="E273" s="107"/>
    </row>
    <row r="274" spans="2:5" x14ac:dyDescent="0.3">
      <c r="B274" s="14"/>
      <c r="C274" s="8"/>
      <c r="D274" s="37"/>
      <c r="E274" s="107"/>
    </row>
    <row r="275" spans="2:5" x14ac:dyDescent="0.3">
      <c r="B275" s="14"/>
      <c r="C275" s="8"/>
      <c r="D275" s="37"/>
      <c r="E275" s="107"/>
    </row>
    <row r="276" spans="2:5" x14ac:dyDescent="0.3">
      <c r="B276" s="14"/>
      <c r="C276" s="8"/>
      <c r="D276" s="37"/>
      <c r="E276" s="107"/>
    </row>
    <row r="277" spans="2:5" x14ac:dyDescent="0.3">
      <c r="B277" s="14"/>
      <c r="C277" s="8"/>
      <c r="D277" s="37"/>
      <c r="E277" s="107"/>
    </row>
    <row r="278" spans="2:5" x14ac:dyDescent="0.3">
      <c r="B278" s="14"/>
      <c r="C278" s="8"/>
      <c r="D278" s="37"/>
      <c r="E278" s="107"/>
    </row>
    <row r="279" spans="2:5" x14ac:dyDescent="0.3">
      <c r="B279" s="14"/>
      <c r="C279" s="8"/>
      <c r="D279" s="37"/>
      <c r="E279" s="107"/>
    </row>
    <row r="280" spans="2:5" x14ac:dyDescent="0.3">
      <c r="B280" s="14"/>
      <c r="C280" s="8"/>
      <c r="D280" s="37"/>
      <c r="E280" s="107"/>
    </row>
    <row r="281" spans="2:5" x14ac:dyDescent="0.3">
      <c r="B281" s="14"/>
      <c r="C281" s="8"/>
      <c r="D281" s="37"/>
      <c r="E281" s="107"/>
    </row>
    <row r="282" spans="2:5" x14ac:dyDescent="0.3">
      <c r="B282" s="14"/>
      <c r="C282" s="8"/>
      <c r="D282" s="37"/>
      <c r="E282" s="107"/>
    </row>
    <row r="283" spans="2:5" x14ac:dyDescent="0.3">
      <c r="B283" s="14"/>
      <c r="C283" s="8"/>
      <c r="D283" s="37"/>
      <c r="E283" s="107"/>
    </row>
    <row r="284" spans="2:5" x14ac:dyDescent="0.3">
      <c r="B284" s="14"/>
      <c r="C284" s="8"/>
      <c r="D284" s="37"/>
      <c r="E284" s="107"/>
    </row>
    <row r="285" spans="2:5" x14ac:dyDescent="0.3">
      <c r="B285" s="14"/>
      <c r="C285" s="8"/>
      <c r="D285" s="37"/>
      <c r="E285" s="107"/>
    </row>
    <row r="286" spans="2:5" x14ac:dyDescent="0.3">
      <c r="B286" s="14"/>
      <c r="C286" s="8"/>
      <c r="D286" s="37"/>
      <c r="E286" s="107"/>
    </row>
    <row r="287" spans="2:5" x14ac:dyDescent="0.3">
      <c r="B287" s="14"/>
      <c r="C287" s="8"/>
      <c r="D287" s="37"/>
      <c r="E287" s="107"/>
    </row>
    <row r="288" spans="2:5" x14ac:dyDescent="0.3">
      <c r="B288" s="14"/>
      <c r="C288" s="8"/>
      <c r="D288" s="37"/>
      <c r="E288" s="107"/>
    </row>
    <row r="289" spans="2:5" x14ac:dyDescent="0.3">
      <c r="B289" s="13"/>
      <c r="C289" s="13"/>
      <c r="D289" s="48"/>
      <c r="E289" s="108"/>
    </row>
    <row r="290" spans="2:5" x14ac:dyDescent="0.3">
      <c r="B290" s="13"/>
      <c r="C290" s="13"/>
      <c r="D290" s="48"/>
      <c r="E290" s="108"/>
    </row>
    <row r="291" spans="2:5" x14ac:dyDescent="0.3">
      <c r="B291" s="13"/>
      <c r="C291" s="13"/>
      <c r="D291" s="48"/>
      <c r="E291" s="108"/>
    </row>
    <row r="292" spans="2:5" x14ac:dyDescent="0.3">
      <c r="B292" s="13"/>
      <c r="C292" s="13"/>
      <c r="D292" s="48"/>
      <c r="E292" s="108"/>
    </row>
    <row r="293" spans="2:5" x14ac:dyDescent="0.3">
      <c r="B293" s="13"/>
      <c r="C293" s="13"/>
      <c r="D293" s="48"/>
      <c r="E293" s="108"/>
    </row>
    <row r="294" spans="2:5" x14ac:dyDescent="0.3">
      <c r="B294" s="13"/>
      <c r="C294" s="13"/>
      <c r="D294" s="48"/>
      <c r="E294" s="108"/>
    </row>
    <row r="295" spans="2:5" x14ac:dyDescent="0.3">
      <c r="B295" s="13"/>
      <c r="C295" s="13"/>
      <c r="D295" s="48"/>
      <c r="E295" s="108"/>
    </row>
    <row r="296" spans="2:5" x14ac:dyDescent="0.3">
      <c r="B296" s="13"/>
      <c r="C296" s="13"/>
      <c r="D296" s="48"/>
      <c r="E296" s="108"/>
    </row>
    <row r="297" spans="2:5" x14ac:dyDescent="0.3">
      <c r="B297" s="13"/>
      <c r="C297" s="13"/>
      <c r="D297" s="48"/>
      <c r="E297" s="108"/>
    </row>
  </sheetData>
  <mergeCells count="75">
    <mergeCell ref="B248:B257"/>
    <mergeCell ref="B125:B135"/>
    <mergeCell ref="B227:B237"/>
    <mergeCell ref="C232:C237"/>
    <mergeCell ref="B238:B247"/>
    <mergeCell ref="C243:C247"/>
    <mergeCell ref="C227:C231"/>
    <mergeCell ref="C238:C242"/>
    <mergeCell ref="B216:B226"/>
    <mergeCell ref="C223:C226"/>
    <mergeCell ref="C172:C176"/>
    <mergeCell ref="C216:C222"/>
    <mergeCell ref="B207:B215"/>
    <mergeCell ref="B177:B188"/>
    <mergeCell ref="C182:C188"/>
    <mergeCell ref="B197:B206"/>
    <mergeCell ref="C202:C206"/>
    <mergeCell ref="C177:C181"/>
    <mergeCell ref="B189:B196"/>
    <mergeCell ref="C212:C215"/>
    <mergeCell ref="C197:C201"/>
    <mergeCell ref="C207:C211"/>
    <mergeCell ref="C193:C196"/>
    <mergeCell ref="C189:C192"/>
    <mergeCell ref="B148:B157"/>
    <mergeCell ref="C153:C157"/>
    <mergeCell ref="B168:B176"/>
    <mergeCell ref="C148:C152"/>
    <mergeCell ref="C158:C162"/>
    <mergeCell ref="B158:B167"/>
    <mergeCell ref="C163:C167"/>
    <mergeCell ref="C168:C171"/>
    <mergeCell ref="C144:C147"/>
    <mergeCell ref="C136:C143"/>
    <mergeCell ref="B83:B92"/>
    <mergeCell ref="C89:C92"/>
    <mergeCell ref="B93:B103"/>
    <mergeCell ref="C100:C103"/>
    <mergeCell ref="C93:C99"/>
    <mergeCell ref="C114:C119"/>
    <mergeCell ref="B104:B113"/>
    <mergeCell ref="C104:C107"/>
    <mergeCell ref="C108:C113"/>
    <mergeCell ref="C252:C257"/>
    <mergeCell ref="C248:C251"/>
    <mergeCell ref="B3:B13"/>
    <mergeCell ref="C3:C6"/>
    <mergeCell ref="C54:C59"/>
    <mergeCell ref="C48:C53"/>
    <mergeCell ref="C7:C13"/>
    <mergeCell ref="C25:C29"/>
    <mergeCell ref="B60:B71"/>
    <mergeCell ref="B72:B82"/>
    <mergeCell ref="C78:C82"/>
    <mergeCell ref="C72:C77"/>
    <mergeCell ref="C83:C88"/>
    <mergeCell ref="C60:C67"/>
    <mergeCell ref="C68:C71"/>
    <mergeCell ref="B136:B147"/>
    <mergeCell ref="B258:B267"/>
    <mergeCell ref="C258:C262"/>
    <mergeCell ref="C263:C267"/>
    <mergeCell ref="B14:B24"/>
    <mergeCell ref="B35:B47"/>
    <mergeCell ref="B48:B59"/>
    <mergeCell ref="B25:B34"/>
    <mergeCell ref="C30:C34"/>
    <mergeCell ref="C14:C20"/>
    <mergeCell ref="C21:C24"/>
    <mergeCell ref="C35:C42"/>
    <mergeCell ref="C43:C47"/>
    <mergeCell ref="B114:B124"/>
    <mergeCell ref="C120:C124"/>
    <mergeCell ref="C125:C130"/>
    <mergeCell ref="C131:C13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2" verticalDpi="4294967292" r:id="rId1"/>
  <rowBreaks count="5" manualBreakCount="5">
    <brk id="59" min="1" max="5" man="1"/>
    <brk id="103" min="1" max="4" man="1"/>
    <brk id="157" min="1" max="4" man="1"/>
    <brk id="196" min="1" max="4" man="1"/>
    <brk id="226" min="1" max="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Ogrenci Listesi İlan</vt:lpstr>
      <vt:lpstr>'Ogrenci Listesi İlan'!Yazdırma_Alanı</vt:lpstr>
      <vt:lpstr>'Ogrenci Listesi İlan'!Yazdırma_Başlıkları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Mustafa Durmaz</cp:lastModifiedBy>
  <cp:lastPrinted>2016-03-01T09:31:32Z</cp:lastPrinted>
  <dcterms:created xsi:type="dcterms:W3CDTF">2014-09-23T13:23:23Z</dcterms:created>
  <dcterms:modified xsi:type="dcterms:W3CDTF">2016-10-04T14:55:26Z</dcterms:modified>
</cp:coreProperties>
</file>